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4985C65-45CB-4D4C-A43A-A46BD996BA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申込書" sheetId="1" r:id="rId1"/>
  </sheets>
  <definedNames>
    <definedName name="_xlnm.Print_Area" localSheetId="0">申込書!$B$3:$L$44,申込書!$B$46:$L$81,申込書!$B$83:$L$115,申込書!$B$117:$L$151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5" i="1"/>
  <c r="K134" i="1" s="1"/>
  <c r="K26" i="1"/>
  <c r="K27" i="1"/>
  <c r="K28" i="1"/>
  <c r="K29" i="1"/>
  <c r="K104" i="1" s="1"/>
  <c r="K30" i="1"/>
  <c r="K31" i="1"/>
  <c r="K32" i="1"/>
  <c r="K23" i="1"/>
  <c r="K62" i="1" s="1"/>
  <c r="E124" i="1" l="1"/>
  <c r="E90" i="1"/>
  <c r="E53" i="1"/>
  <c r="E126" i="1" l="1"/>
  <c r="E125" i="1"/>
  <c r="E92" i="1"/>
  <c r="E91" i="1"/>
  <c r="E55" i="1"/>
  <c r="E54" i="1"/>
  <c r="H41" i="1" l="1"/>
  <c r="H40" i="1"/>
  <c r="H39" i="1"/>
  <c r="E122" i="1" l="1"/>
  <c r="E88" i="1"/>
  <c r="E51" i="1"/>
  <c r="D118" i="1"/>
  <c r="H118" i="1"/>
  <c r="K118" i="1"/>
  <c r="E121" i="1"/>
  <c r="E123" i="1"/>
  <c r="E127" i="1"/>
  <c r="E128" i="1"/>
  <c r="E129" i="1"/>
  <c r="C132" i="1"/>
  <c r="D132" i="1"/>
  <c r="E132" i="1"/>
  <c r="I132" i="1"/>
  <c r="J132" i="1"/>
  <c r="C133" i="1"/>
  <c r="D133" i="1"/>
  <c r="E133" i="1"/>
  <c r="I133" i="1"/>
  <c r="J133" i="1"/>
  <c r="C134" i="1"/>
  <c r="D134" i="1"/>
  <c r="E134" i="1"/>
  <c r="I134" i="1"/>
  <c r="J134" i="1"/>
  <c r="C135" i="1"/>
  <c r="D135" i="1"/>
  <c r="E135" i="1"/>
  <c r="I135" i="1"/>
  <c r="J135" i="1"/>
  <c r="C136" i="1"/>
  <c r="D136" i="1"/>
  <c r="E136" i="1"/>
  <c r="I136" i="1"/>
  <c r="J136" i="1"/>
  <c r="C137" i="1"/>
  <c r="D137" i="1"/>
  <c r="E137" i="1"/>
  <c r="I137" i="1"/>
  <c r="J137" i="1"/>
  <c r="C138" i="1"/>
  <c r="D138" i="1"/>
  <c r="E138" i="1"/>
  <c r="I138" i="1"/>
  <c r="J138" i="1"/>
  <c r="C139" i="1"/>
  <c r="D139" i="1"/>
  <c r="E139" i="1"/>
  <c r="I139" i="1"/>
  <c r="J139" i="1"/>
  <c r="C140" i="1"/>
  <c r="D140" i="1"/>
  <c r="E140" i="1"/>
  <c r="I140" i="1"/>
  <c r="J140" i="1"/>
  <c r="C141" i="1"/>
  <c r="D141" i="1"/>
  <c r="E141" i="1"/>
  <c r="I141" i="1"/>
  <c r="J141" i="1"/>
  <c r="D149" i="1"/>
  <c r="D84" i="1"/>
  <c r="H84" i="1"/>
  <c r="K84" i="1"/>
  <c r="E87" i="1"/>
  <c r="E89" i="1"/>
  <c r="E93" i="1"/>
  <c r="E94" i="1"/>
  <c r="E95" i="1"/>
  <c r="C98" i="1"/>
  <c r="D98" i="1"/>
  <c r="E98" i="1"/>
  <c r="I98" i="1"/>
  <c r="J98" i="1"/>
  <c r="C99" i="1"/>
  <c r="D99" i="1"/>
  <c r="E99" i="1"/>
  <c r="I99" i="1"/>
  <c r="J99" i="1"/>
  <c r="C100" i="1"/>
  <c r="D100" i="1"/>
  <c r="E100" i="1"/>
  <c r="I100" i="1"/>
  <c r="J100" i="1"/>
  <c r="C101" i="1"/>
  <c r="D101" i="1"/>
  <c r="E101" i="1"/>
  <c r="I101" i="1"/>
  <c r="J101" i="1"/>
  <c r="C102" i="1"/>
  <c r="D102" i="1"/>
  <c r="E102" i="1"/>
  <c r="I102" i="1"/>
  <c r="J102" i="1"/>
  <c r="C103" i="1"/>
  <c r="D103" i="1"/>
  <c r="E103" i="1"/>
  <c r="I103" i="1"/>
  <c r="J103" i="1"/>
  <c r="C104" i="1"/>
  <c r="D104" i="1"/>
  <c r="E104" i="1"/>
  <c r="I104" i="1"/>
  <c r="J104" i="1"/>
  <c r="C105" i="1"/>
  <c r="D105" i="1"/>
  <c r="E105" i="1"/>
  <c r="I105" i="1"/>
  <c r="J105" i="1"/>
  <c r="C106" i="1"/>
  <c r="D106" i="1"/>
  <c r="E106" i="1"/>
  <c r="I106" i="1"/>
  <c r="J106" i="1"/>
  <c r="C107" i="1"/>
  <c r="D107" i="1"/>
  <c r="E107" i="1"/>
  <c r="I107" i="1"/>
  <c r="J107" i="1"/>
  <c r="D112" i="1"/>
  <c r="D47" i="1"/>
  <c r="H47" i="1"/>
  <c r="J47" i="1"/>
  <c r="K47" i="1"/>
  <c r="E50" i="1"/>
  <c r="E52" i="1"/>
  <c r="E56" i="1"/>
  <c r="E57" i="1"/>
  <c r="E58" i="1"/>
  <c r="C62" i="1"/>
  <c r="D62" i="1"/>
  <c r="E62" i="1"/>
  <c r="I62" i="1"/>
  <c r="J62" i="1"/>
  <c r="C63" i="1"/>
  <c r="D63" i="1"/>
  <c r="E63" i="1"/>
  <c r="I63" i="1"/>
  <c r="J63" i="1"/>
  <c r="C64" i="1"/>
  <c r="D64" i="1"/>
  <c r="E64" i="1"/>
  <c r="I64" i="1"/>
  <c r="J64" i="1"/>
  <c r="C65" i="1"/>
  <c r="D65" i="1"/>
  <c r="E65" i="1"/>
  <c r="I65" i="1"/>
  <c r="J65" i="1"/>
  <c r="C66" i="1"/>
  <c r="D66" i="1"/>
  <c r="E66" i="1"/>
  <c r="I66" i="1"/>
  <c r="J66" i="1"/>
  <c r="C67" i="1"/>
  <c r="D67" i="1"/>
  <c r="E67" i="1"/>
  <c r="I67" i="1"/>
  <c r="J67" i="1"/>
  <c r="C68" i="1"/>
  <c r="D68" i="1"/>
  <c r="E68" i="1"/>
  <c r="I68" i="1"/>
  <c r="J68" i="1"/>
  <c r="C69" i="1"/>
  <c r="D69" i="1"/>
  <c r="E69" i="1"/>
  <c r="I69" i="1"/>
  <c r="J69" i="1"/>
  <c r="C70" i="1"/>
  <c r="D70" i="1"/>
  <c r="E70" i="1"/>
  <c r="I70" i="1"/>
  <c r="J70" i="1"/>
  <c r="C71" i="1"/>
  <c r="D71" i="1"/>
  <c r="E71" i="1"/>
  <c r="I71" i="1"/>
  <c r="J71" i="1"/>
  <c r="J142" i="1" l="1"/>
  <c r="J108" i="1"/>
  <c r="J72" i="1"/>
  <c r="H38" i="1" l="1"/>
  <c r="K37" i="1"/>
  <c r="K133" i="1"/>
  <c r="K135" i="1"/>
  <c r="K136" i="1"/>
  <c r="K137" i="1"/>
  <c r="K138" i="1"/>
  <c r="K139" i="1"/>
  <c r="K140" i="1"/>
  <c r="K141" i="1"/>
  <c r="K132" i="1"/>
  <c r="K142" i="1" l="1"/>
  <c r="K71" i="1"/>
  <c r="K107" i="1"/>
  <c r="K69" i="1"/>
  <c r="K105" i="1"/>
  <c r="K67" i="1"/>
  <c r="K103" i="1"/>
  <c r="K65" i="1"/>
  <c r="K101" i="1"/>
  <c r="K63" i="1"/>
  <c r="K99" i="1"/>
  <c r="K98" i="1"/>
  <c r="K70" i="1"/>
  <c r="K106" i="1"/>
  <c r="K68" i="1"/>
  <c r="K66" i="1"/>
  <c r="K102" i="1"/>
  <c r="K64" i="1"/>
  <c r="K100" i="1"/>
  <c r="J33" i="1"/>
  <c r="K33" i="1"/>
  <c r="J34" i="1" s="1"/>
  <c r="K72" i="1" l="1"/>
  <c r="J73" i="1" s="1"/>
  <c r="K108" i="1"/>
</calcChain>
</file>

<file path=xl/sharedStrings.xml><?xml version="1.0" encoding="utf-8"?>
<sst xmlns="http://schemas.openxmlformats.org/spreadsheetml/2006/main" count="124" uniqueCount="61">
  <si>
    <t>受付日</t>
    <rPh sb="0" eb="2">
      <t>ウケツケ</t>
    </rPh>
    <rPh sb="2" eb="3">
      <t>ヒ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</si>
  <si>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</si>
  <si>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回送日</t>
    <rPh sb="0" eb="2">
      <t>カイソウ</t>
    </rPh>
    <rPh sb="2" eb="3">
      <t>ヒ</t>
    </rPh>
    <phoneticPr fontId="1"/>
  </si>
  <si>
    <t>受付No.</t>
    <rPh sb="0" eb="2">
      <t>ウケツケ</t>
    </rPh>
    <phoneticPr fontId="1"/>
  </si>
  <si>
    <t>所属機関・部局・部門名</t>
    <rPh sb="0" eb="2">
      <t>ショゾク</t>
    </rPh>
    <rPh sb="2" eb="4">
      <t>キカン</t>
    </rPh>
    <rPh sb="5" eb="7">
      <t>ブキョク</t>
    </rPh>
    <rPh sb="8" eb="10">
      <t>ブモン</t>
    </rPh>
    <rPh sb="10" eb="11">
      <t>メイ</t>
    </rPh>
    <phoneticPr fontId="1"/>
  </si>
  <si>
    <t>分譲申込者</t>
    <rPh sb="0" eb="2">
      <t>ブンジョウ</t>
    </rPh>
    <rPh sb="2" eb="4">
      <t>モウシコミ</t>
    </rPh>
    <rPh sb="4" eb="5">
      <t>シャ</t>
    </rPh>
    <phoneticPr fontId="1"/>
  </si>
  <si>
    <t>会員名</t>
    <rPh sb="0" eb="2">
      <t>カイイン</t>
    </rPh>
    <rPh sb="2" eb="3">
      <t>メイ</t>
    </rPh>
    <phoneticPr fontId="1"/>
  </si>
  <si>
    <t>会員番号</t>
    <rPh sb="0" eb="2">
      <t>カイイン</t>
    </rPh>
    <rPh sb="2" eb="4">
      <t>バンゴウ</t>
    </rPh>
    <phoneticPr fontId="1"/>
  </si>
  <si>
    <t>ＴＥＬ</t>
    <phoneticPr fontId="1"/>
  </si>
  <si>
    <t>ＦＡＸ</t>
    <phoneticPr fontId="1"/>
  </si>
  <si>
    <t>Ｅ-mail</t>
    <phoneticPr fontId="1"/>
  </si>
  <si>
    <t>菌株発送日</t>
    <rPh sb="0" eb="1">
      <t>キン</t>
    </rPh>
    <rPh sb="1" eb="2">
      <t>カブ</t>
    </rPh>
    <rPh sb="2" eb="4">
      <t>ハッソウ</t>
    </rPh>
    <rPh sb="4" eb="5">
      <t>ヒ</t>
    </rPh>
    <phoneticPr fontId="1"/>
  </si>
  <si>
    <t>請求書発送日</t>
    <rPh sb="0" eb="3">
      <t>セイキュウショ</t>
    </rPh>
    <rPh sb="3" eb="5">
      <t>ハッソウ</t>
    </rPh>
    <rPh sb="5" eb="6">
      <t>ヒ</t>
    </rPh>
    <phoneticPr fontId="1"/>
  </si>
  <si>
    <t>Ｌｉｓｔ　Ｎｏ</t>
    <phoneticPr fontId="1"/>
  </si>
  <si>
    <t>Ｌｅｖｅｌ</t>
    <phoneticPr fontId="1"/>
  </si>
  <si>
    <t>Bacterial Name</t>
    <phoneticPr fontId="1"/>
  </si>
  <si>
    <t>Strain No.</t>
    <phoneticPr fontId="1"/>
  </si>
  <si>
    <t>株数</t>
    <rPh sb="0" eb="2">
      <t>カブスウ</t>
    </rPh>
    <phoneticPr fontId="1"/>
  </si>
  <si>
    <t>分譲代金</t>
    <rPh sb="0" eb="2">
      <t>ブンジョウ</t>
    </rPh>
    <rPh sb="2" eb="4">
      <t>ダイキン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</si>
  <si>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</si>
  <si>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合　　　　計</t>
    <rPh sb="0" eb="1">
      <t>ア</t>
    </rPh>
    <rPh sb="5" eb="6">
      <t>ケイ</t>
    </rPh>
    <phoneticPr fontId="1"/>
  </si>
  <si>
    <t>菌株発送用宛名
（分譲申込者）</t>
    <rPh sb="0" eb="1">
      <t>キン</t>
    </rPh>
    <rPh sb="1" eb="2">
      <t>カブ</t>
    </rPh>
    <rPh sb="2" eb="5">
      <t>ハッソウヨウ</t>
    </rPh>
    <rPh sb="5" eb="7">
      <t>アテナ</t>
    </rPh>
    <rPh sb="9" eb="11">
      <t>ブンジョウ</t>
    </rPh>
    <rPh sb="11" eb="13">
      <t>モウシコミ</t>
    </rPh>
    <rPh sb="13" eb="14">
      <t>シャ</t>
    </rPh>
    <phoneticPr fontId="1"/>
  </si>
  <si>
    <t>〒</t>
    <phoneticPr fontId="1"/>
  </si>
  <si>
    <t>殿</t>
    <rPh sb="0" eb="1">
      <t>ドノ</t>
    </rPh>
    <phoneticPr fontId="1"/>
  </si>
  <si>
    <t>受付Ｎｏ</t>
    <rPh sb="0" eb="2">
      <t>ウケツケ</t>
    </rPh>
    <phoneticPr fontId="1"/>
  </si>
  <si>
    <t>※青色項目のみご記入ください</t>
    <rPh sb="1" eb="3">
      <t>アオイロ</t>
    </rPh>
    <rPh sb="3" eb="5">
      <t>コウモク</t>
    </rPh>
    <rPh sb="8" eb="10">
      <t>キニュウ</t>
    </rPh>
    <phoneticPr fontId="1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</si>
  <si>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1"/>
  </si>
  <si>
    <t>保存機関名</t>
    <rPh sb="0" eb="2">
      <t>ホゾン</t>
    </rPh>
    <rPh sb="2" eb="4">
      <t>キカン</t>
    </rPh>
    <rPh sb="4" eb="5">
      <t>メイ</t>
    </rPh>
    <phoneticPr fontId="1"/>
  </si>
  <si>
    <t>氏名</t>
    <rPh sb="0" eb="2">
      <t>シメイ</t>
    </rPh>
    <phoneticPr fontId="1"/>
  </si>
  <si>
    <t>印</t>
  </si>
  <si>
    <t>備考</t>
    <rPh sb="0" eb="2">
      <t>ビコウ</t>
    </rPh>
    <phoneticPr fontId="1"/>
  </si>
  <si>
    <t>上記のとおり送付します。　　　　　　　　　　　　　　　　　</t>
    <rPh sb="0" eb="2">
      <t>ジョウキ</t>
    </rPh>
    <rPh sb="6" eb="8">
      <t>ソウフ</t>
    </rPh>
    <phoneticPr fontId="1"/>
  </si>
  <si>
    <t>年　　　月　　　日</t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</si>
  <si>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</si>
  <si>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申込機関名</t>
    <rPh sb="0" eb="2">
      <t>モウシコミ</t>
    </rPh>
    <rPh sb="2" eb="4">
      <t>キカン</t>
    </rPh>
    <rPh sb="4" eb="5">
      <t>メイ</t>
    </rPh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</si>
  <si>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</si>
  <si>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日本細菌学会理事長　殿
細菌学教育用菌株の分譲を受けたく、以下のとおり申し込みます。</t>
    <rPh sb="30" eb="32">
      <t>イカ</t>
    </rPh>
    <rPh sb="36" eb="37">
      <t>モウ</t>
    </rPh>
    <rPh sb="38" eb="39">
      <t>コ</t>
    </rPh>
    <phoneticPr fontId="1"/>
  </si>
  <si>
    <r>
      <t>受付No．</t>
    </r>
    <r>
      <rPr>
        <u/>
        <sz val="11"/>
        <color theme="1"/>
        <rFont val="ＭＳ Ｐゴシック"/>
        <family val="3"/>
        <charset val="128"/>
        <scheme val="minor"/>
      </rPr>
      <t>　　　　　</t>
    </r>
    <r>
      <rPr>
        <sz val="11"/>
        <color theme="1"/>
        <rFont val="ＭＳ Ｐゴシック"/>
        <family val="3"/>
        <charset val="128"/>
        <scheme val="minor"/>
      </rPr>
      <t>　</t>
    </r>
    <rPh sb="0" eb="2">
      <t>ウケツケ</t>
    </rPh>
    <phoneticPr fontId="1"/>
  </si>
  <si>
    <r>
      <t>受付Ｎｏ．</t>
    </r>
    <r>
      <rPr>
        <u/>
        <sz val="11"/>
        <color theme="1"/>
        <rFont val="ＭＳ Ｐゴシック"/>
        <family val="3"/>
        <charset val="128"/>
        <scheme val="minor"/>
      </rPr>
      <t/>
    </r>
    <rPh sb="0" eb="2">
      <t>ウケツケ</t>
    </rPh>
    <phoneticPr fontId="1"/>
  </si>
  <si>
    <t>の菌株正に受領いたしました</t>
    <phoneticPr fontId="1"/>
  </si>
  <si>
    <t>〒</t>
    <phoneticPr fontId="1"/>
  </si>
  <si>
    <t>住所</t>
    <phoneticPr fontId="1"/>
  </si>
  <si>
    <t>所属機関　　　　　</t>
    <rPh sb="0" eb="2">
      <t>ショゾク</t>
    </rPh>
    <rPh sb="2" eb="4">
      <t>キカン</t>
    </rPh>
    <phoneticPr fontId="1"/>
  </si>
  <si>
    <t>　　　　　　　　　　　（一財）口腔保健協会教育用菌株係</t>
    <phoneticPr fontId="1"/>
  </si>
  <si>
    <t>　　　　ザイ）コウクウホケンキョウカイキョウイクヨウキンカブガカリ</t>
    <phoneticPr fontId="1"/>
  </si>
  <si>
    <t>●お支払いは郵便振替または銀行振込をお願い致します。</t>
    <rPh sb="2" eb="4">
      <t>シハラ</t>
    </rPh>
    <rPh sb="6" eb="8">
      <t>ユウビン</t>
    </rPh>
    <rPh sb="8" eb="10">
      <t>フリカエ</t>
    </rPh>
    <rPh sb="13" eb="15">
      <t>ギンコウ</t>
    </rPh>
    <rPh sb="15" eb="17">
      <t>フリコミ</t>
    </rPh>
    <rPh sb="19" eb="20">
      <t>ネガ</t>
    </rPh>
    <phoneticPr fontId="1"/>
  </si>
  <si>
    <t>の菌株は　　　　年　　　　月　　　　日　に分譲申込者あて発送しました。</t>
    <phoneticPr fontId="1"/>
  </si>
  <si>
    <r>
      <rPr>
        <sz val="14"/>
        <color theme="1"/>
        <rFont val="ＭＳ Ｐゴシック"/>
        <family val="3"/>
        <charset val="128"/>
        <scheme val="minor"/>
      </rPr>
      <t>(F票)</t>
    </r>
    <r>
      <rPr>
        <b/>
        <sz val="12"/>
        <color theme="1"/>
        <rFont val="ＭＳ Ｐゴシック"/>
        <family val="3"/>
        <charset val="128"/>
        <scheme val="minor"/>
      </rPr>
      <t>　発送済連絡票（「保存機関」から「口腔保健協会へ」）</t>
    </r>
    <rPh sb="2" eb="3">
      <t>ヒョウ</t>
    </rPh>
    <rPh sb="5" eb="7">
      <t>ハッソウ</t>
    </rPh>
    <rPh sb="7" eb="8">
      <t>ズ</t>
    </rPh>
    <rPh sb="8" eb="10">
      <t>レンラク</t>
    </rPh>
    <rPh sb="10" eb="11">
      <t>ヒョウ</t>
    </rPh>
    <rPh sb="13" eb="15">
      <t>ホゾン</t>
    </rPh>
    <rPh sb="15" eb="17">
      <t>キカン</t>
    </rPh>
    <rPh sb="21" eb="23">
      <t>コウクウ</t>
    </rPh>
    <rPh sb="23" eb="25">
      <t>ホケン</t>
    </rPh>
    <rPh sb="25" eb="27">
      <t>キョウカイ</t>
    </rPh>
    <phoneticPr fontId="1"/>
  </si>
  <si>
    <t>(E票)</t>
    <rPh sb="2" eb="3">
      <t>ヒョウ</t>
    </rPh>
    <phoneticPr fontId="1"/>
  </si>
  <si>
    <t xml:space="preserve">
必ず4頁（申込書・請求書・受付書・送付書）
全てを印刷してください</t>
    <rPh sb="1" eb="2">
      <t>カナラ</t>
    </rPh>
    <rPh sb="4" eb="5">
      <t>ページ</t>
    </rPh>
    <rPh sb="23" eb="24">
      <t>スベ</t>
    </rPh>
    <rPh sb="26" eb="28">
      <t>インサツ</t>
    </rPh>
    <phoneticPr fontId="1"/>
  </si>
  <si>
    <r>
      <t>　　　　　　　　　書式②　細菌学教育用菌株分譲　申込書（A票）　　　　　　　　　　　　</t>
    </r>
    <r>
      <rPr>
        <sz val="12"/>
        <color theme="1"/>
        <rFont val="ＭＳ Ｐゴシック"/>
        <family val="3"/>
        <charset val="128"/>
        <scheme val="minor"/>
      </rPr>
      <t>1/4</t>
    </r>
    <rPh sb="13" eb="16">
      <t>サイキンガク</t>
    </rPh>
    <rPh sb="16" eb="19">
      <t>キョウイクヨウ</t>
    </rPh>
    <rPh sb="19" eb="21">
      <t>キンカブ</t>
    </rPh>
    <rPh sb="21" eb="23">
      <t>ブンジョウ</t>
    </rPh>
    <rPh sb="24" eb="27">
      <t>モウシコミショ</t>
    </rPh>
    <phoneticPr fontId="1"/>
  </si>
  <si>
    <r>
      <t>　　　　　　　　　　書式②　細菌学教育用菌株分譲　請求書（Ｂ票）　　　　　　　　　　　</t>
    </r>
    <r>
      <rPr>
        <sz val="12"/>
        <color theme="1"/>
        <rFont val="ＭＳ Ｐゴシック"/>
        <family val="3"/>
        <charset val="128"/>
        <scheme val="minor"/>
      </rPr>
      <t>　2/4</t>
    </r>
    <rPh sb="10" eb="12">
      <t>ショシキ</t>
    </rPh>
    <rPh sb="14" eb="17">
      <t>サイキンガク</t>
    </rPh>
    <rPh sb="17" eb="20">
      <t>キョウイクヨウ</t>
    </rPh>
    <rPh sb="20" eb="22">
      <t>キンカブ</t>
    </rPh>
    <rPh sb="22" eb="24">
      <t>ブンジョウ</t>
    </rPh>
    <rPh sb="25" eb="28">
      <t>セイキュウショ</t>
    </rPh>
    <rPh sb="30" eb="31">
      <t>ヒョウ</t>
    </rPh>
    <phoneticPr fontId="1"/>
  </si>
  <si>
    <r>
      <t>　　　　　　　　　書式②　細菌学教育用菌株分譲　受付書（Ｃ票）　　　　　　　　　　　</t>
    </r>
    <r>
      <rPr>
        <sz val="12"/>
        <color theme="1"/>
        <rFont val="ＭＳ Ｐゴシック"/>
        <family val="3"/>
        <charset val="128"/>
        <scheme val="minor"/>
      </rPr>
      <t>3/4</t>
    </r>
    <rPh sb="9" eb="11">
      <t>ショシキ</t>
    </rPh>
    <rPh sb="13" eb="16">
      <t>サイキンガク</t>
    </rPh>
    <rPh sb="16" eb="19">
      <t>キョウイクヨウ</t>
    </rPh>
    <rPh sb="19" eb="21">
      <t>キンカブ</t>
    </rPh>
    <rPh sb="21" eb="23">
      <t>ブンジョウ</t>
    </rPh>
    <rPh sb="24" eb="26">
      <t>ウケツケ</t>
    </rPh>
    <rPh sb="26" eb="27">
      <t>ショ</t>
    </rPh>
    <rPh sb="29" eb="30">
      <t>ヒョウ</t>
    </rPh>
    <phoneticPr fontId="1"/>
  </si>
  <si>
    <r>
      <t>　　　　　　　　　　書式②　細菌学教育用菌株分譲　送付書（Ｄ票）　　　　　　　　　　　　</t>
    </r>
    <r>
      <rPr>
        <sz val="12"/>
        <color theme="1"/>
        <rFont val="ＭＳ Ｐゴシック"/>
        <family val="3"/>
        <charset val="128"/>
        <scheme val="minor"/>
      </rPr>
      <t>4/4</t>
    </r>
    <rPh sb="10" eb="12">
      <t>ショシキ</t>
    </rPh>
    <rPh sb="14" eb="17">
      <t>サイキンガク</t>
    </rPh>
    <rPh sb="17" eb="20">
      <t>キョウイクヨウ</t>
    </rPh>
    <rPh sb="20" eb="22">
      <t>キンカブ</t>
    </rPh>
    <rPh sb="22" eb="24">
      <t>ブンジョウ</t>
    </rPh>
    <rPh sb="25" eb="27">
      <t>ソウフ</t>
    </rPh>
    <rPh sb="27" eb="28">
      <t>ショ</t>
    </rPh>
    <rPh sb="30" eb="31">
      <t>ヒョウ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</si>
  <si>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　(G票)</t>
    </r>
    <r>
      <rPr>
        <b/>
        <sz val="12"/>
        <color theme="1"/>
        <rFont val="ＭＳ Ｐゴシック"/>
        <family val="3"/>
        <charset val="128"/>
        <scheme val="minor"/>
      </rPr>
      <t>　菌株受領票（「分譲申込者」から「保存機関」へ）</t>
    </r>
    <rPh sb="3" eb="4">
      <t>ヒョウ</t>
    </rPh>
    <rPh sb="6" eb="7">
      <t>キン</t>
    </rPh>
    <rPh sb="7" eb="8">
      <t>カブ</t>
    </rPh>
    <rPh sb="8" eb="10">
      <t>ジュリョウ</t>
    </rPh>
    <rPh sb="10" eb="11">
      <t>ヒョウ</t>
    </rPh>
    <rPh sb="13" eb="15">
      <t>ブンジョウ</t>
    </rPh>
    <rPh sb="15" eb="17">
      <t>モウシコミ</t>
    </rPh>
    <rPh sb="17" eb="18">
      <t>シャ</t>
    </rPh>
    <rPh sb="22" eb="24">
      <t>ホゾン</t>
    </rPh>
    <rPh sb="24" eb="26">
      <t>キカン</t>
    </rPh>
    <phoneticPr fontId="1"/>
  </si>
  <si>
    <t>郵便振替の場合：　口座番号00170-0-729775　一般財団法人口腔保健協会　教育用菌株係</t>
    <rPh sb="0" eb="2">
      <t>ユウビン</t>
    </rPh>
    <rPh sb="2" eb="4">
      <t>フリカエ</t>
    </rPh>
    <rPh sb="5" eb="7">
      <t>バアイ</t>
    </rPh>
    <rPh sb="9" eb="11">
      <t>コウザ</t>
    </rPh>
    <rPh sb="11" eb="13">
      <t>バンゴウ</t>
    </rPh>
    <rPh sb="28" eb="30">
      <t>イッパン</t>
    </rPh>
    <rPh sb="30" eb="32">
      <t>ザイダン</t>
    </rPh>
    <rPh sb="32" eb="34">
      <t>ホウジン</t>
    </rPh>
    <rPh sb="34" eb="40">
      <t>コウクウ</t>
    </rPh>
    <rPh sb="41" eb="44">
      <t>キョウイクヨウ</t>
    </rPh>
    <rPh sb="44" eb="46">
      <t>キンカブ</t>
    </rPh>
    <rPh sb="46" eb="47">
      <t>ガカリ</t>
    </rPh>
    <phoneticPr fontId="1"/>
  </si>
  <si>
    <t>様</t>
    <rPh sb="0" eb="1">
      <t>サマ</t>
    </rPh>
    <phoneticPr fontId="1"/>
  </si>
  <si>
    <t>年        月       日</t>
    <rPh sb="0" eb="1">
      <t>ネン</t>
    </rPh>
    <rPh sb="9" eb="10">
      <t>ガツ</t>
    </rPh>
    <rPh sb="17" eb="18">
      <t>ヒ</t>
    </rPh>
    <phoneticPr fontId="1"/>
  </si>
  <si>
    <t>年       月     　日</t>
    <rPh sb="0" eb="1">
      <t>ネン</t>
    </rPh>
    <rPh sb="8" eb="9">
      <t>ガツ</t>
    </rPh>
    <rPh sb="15" eb="16">
      <t>ヒ</t>
    </rPh>
    <phoneticPr fontId="1"/>
  </si>
  <si>
    <t>銀行振込の場合：　三菱ＵＦＪ銀行　駒込支店　（普）0754333　</t>
    <rPh sb="0" eb="2">
      <t>ギンコウ</t>
    </rPh>
    <rPh sb="2" eb="4">
      <t>フリコミ</t>
    </rPh>
    <rPh sb="5" eb="7">
      <t>バアイ</t>
    </rPh>
    <rPh sb="9" eb="11">
      <t>ミツビシ</t>
    </rPh>
    <rPh sb="14" eb="16">
      <t>ギンコウ</t>
    </rPh>
    <rPh sb="17" eb="19">
      <t>コマゴメ</t>
    </rPh>
    <rPh sb="19" eb="21">
      <t>シテン</t>
    </rPh>
    <rPh sb="23" eb="24">
      <t>ススム</t>
    </rPh>
    <phoneticPr fontId="1"/>
  </si>
  <si>
    <t>〒170-0003　東京都豊島区駒込1-43-9　駒込ＴＳビル501
（一財）口腔保健協会教育用菌株係　　　　　　　　　　　　登録番号T7013305001829
ＴＥＬ　03-3947-8301　　ＦＡＸ　03-3947-8073</t>
    <rPh sb="10" eb="13">
      <t>トウキョウト</t>
    </rPh>
    <rPh sb="13" eb="16">
      <t>トシマク</t>
    </rPh>
    <rPh sb="16" eb="18">
      <t>コマゴメ</t>
    </rPh>
    <rPh sb="25" eb="27">
      <t>コマゴメ</t>
    </rPh>
    <rPh sb="35" eb="45">
      <t>イッパン</t>
    </rPh>
    <rPh sb="45" eb="48">
      <t>キョウイクヨウ</t>
    </rPh>
    <rPh sb="48" eb="50">
      <t>キンカブ</t>
    </rPh>
    <rPh sb="50" eb="51">
      <t>ガカリ</t>
    </rPh>
    <rPh sb="63" eb="67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</si>
</sst>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#,###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/>
      <right style="dashDotDot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177" fontId="0" fillId="3" borderId="1" xfId="0" applyNumberFormat="1" applyFill="1" applyBorder="1" applyAlignment="1">
      <alignment horizontal="center" vertical="center"/>
    </xf>
    <xf numFmtId="177" fontId="0" fillId="3" borderId="6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177" fontId="3" fillId="3" borderId="16" xfId="0" applyNumberFormat="1" applyFont="1" applyFill="1" applyBorder="1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/>
    </xf>
    <xf numFmtId="177" fontId="11" fillId="3" borderId="0" xfId="0" applyNumberFormat="1" applyFont="1" applyFill="1" applyAlignment="1">
      <alignment horizontal="center" vertical="center"/>
    </xf>
    <xf numFmtId="177" fontId="3" fillId="3" borderId="0" xfId="0" applyNumberFormat="1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2" fillId="3" borderId="20" xfId="0" applyFont="1" applyFill="1" applyBorder="1">
      <alignment vertical="center"/>
    </xf>
    <xf numFmtId="177" fontId="0" fillId="3" borderId="10" xfId="0" applyNumberFormat="1" applyFill="1" applyBorder="1" applyAlignment="1">
      <alignment horizontal="right" vertical="center"/>
    </xf>
    <xf numFmtId="0" fontId="0" fillId="3" borderId="29" xfId="0" applyFill="1" applyBorder="1">
      <alignment vertical="center"/>
    </xf>
    <xf numFmtId="0" fontId="4" fillId="3" borderId="29" xfId="0" applyFont="1" applyFill="1" applyBorder="1" applyAlignment="1">
      <alignment horizontal="center" vertical="center"/>
    </xf>
    <xf numFmtId="176" fontId="0" fillId="3" borderId="29" xfId="0" applyNumberForma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6" fillId="5" borderId="0" xfId="0" applyFont="1" applyFill="1">
      <alignment vertical="center"/>
    </xf>
    <xf numFmtId="177" fontId="0" fillId="3" borderId="19" xfId="0" applyNumberForma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0" fillId="3" borderId="39" xfId="0" applyFill="1" applyBorder="1">
      <alignment vertical="center"/>
    </xf>
    <xf numFmtId="0" fontId="0" fillId="3" borderId="40" xfId="0" applyFill="1" applyBorder="1">
      <alignment vertical="center"/>
    </xf>
    <xf numFmtId="0" fontId="0" fillId="3" borderId="40" xfId="0" applyFill="1" applyBorder="1" applyAlignment="1">
      <alignment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left" vertical="center"/>
    </xf>
    <xf numFmtId="177" fontId="0" fillId="3" borderId="12" xfId="0" applyNumberFormat="1" applyFill="1" applyBorder="1" applyAlignment="1">
      <alignment horizontal="center" vertical="center"/>
    </xf>
    <xf numFmtId="177" fontId="0" fillId="3" borderId="14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38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6" fillId="3" borderId="1" xfId="2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 wrapText="1"/>
      <protection locked="0"/>
    </xf>
    <xf numFmtId="0" fontId="0" fillId="3" borderId="25" xfId="0" applyFill="1" applyBorder="1" applyAlignment="1" applyProtection="1">
      <alignment horizontal="left" vertical="center" wrapText="1"/>
      <protection locked="0"/>
    </xf>
    <xf numFmtId="0" fontId="0" fillId="3" borderId="26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/>
    </xf>
    <xf numFmtId="177" fontId="0" fillId="3" borderId="1" xfId="0" applyNumberFormat="1" applyFill="1" applyBorder="1" applyAlignment="1">
      <alignment horizontal="left" vertical="center"/>
    </xf>
    <xf numFmtId="0" fontId="0" fillId="3" borderId="1" xfId="1" applyNumberFormat="1" applyFont="1" applyFill="1" applyBorder="1" applyAlignment="1">
      <alignment horizontal="left" vertical="center"/>
    </xf>
    <xf numFmtId="0" fontId="0" fillId="3" borderId="33" xfId="0" applyFill="1" applyBorder="1" applyAlignment="1" applyProtection="1">
      <alignment horizontal="left" vertical="center" wrapText="1"/>
      <protection locked="0"/>
    </xf>
    <xf numFmtId="0" fontId="0" fillId="3" borderId="34" xfId="0" applyFill="1" applyBorder="1" applyAlignment="1" applyProtection="1">
      <alignment horizontal="left" vertical="center" wrapText="1"/>
      <protection locked="0"/>
    </xf>
    <xf numFmtId="0" fontId="0" fillId="3" borderId="32" xfId="0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77" fontId="14" fillId="3" borderId="11" xfId="0" applyNumberFormat="1" applyFont="1" applyFill="1" applyBorder="1" applyAlignment="1">
      <alignment horizontal="left" vertical="center"/>
    </xf>
    <xf numFmtId="177" fontId="12" fillId="3" borderId="7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177" fontId="0" fillId="3" borderId="4" xfId="0" applyNumberForma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177" fontId="0" fillId="3" borderId="33" xfId="0" applyNumberFormat="1" applyFill="1" applyBorder="1" applyAlignment="1">
      <alignment horizontal="left" vertical="center" wrapText="1"/>
    </xf>
    <xf numFmtId="177" fontId="0" fillId="3" borderId="34" xfId="0" applyNumberFormat="1" applyFill="1" applyBorder="1" applyAlignment="1">
      <alignment horizontal="left" vertical="center" wrapText="1"/>
    </xf>
    <xf numFmtId="177" fontId="0" fillId="3" borderId="32" xfId="0" applyNumberFormat="1" applyFill="1" applyBorder="1" applyAlignment="1">
      <alignment horizontal="left" vertical="center" wrapText="1"/>
    </xf>
    <xf numFmtId="177" fontId="0" fillId="3" borderId="30" xfId="0" applyNumberFormat="1" applyFill="1" applyBorder="1" applyAlignment="1">
      <alignment horizontal="left" vertical="center" wrapText="1"/>
    </xf>
    <xf numFmtId="177" fontId="0" fillId="3" borderId="7" xfId="0" applyNumberFormat="1" applyFill="1" applyBorder="1" applyAlignment="1">
      <alignment horizontal="left" vertical="center" wrapText="1"/>
    </xf>
    <xf numFmtId="177" fontId="0" fillId="3" borderId="31" xfId="0" applyNumberForma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177" fontId="4" fillId="3" borderId="12" xfId="0" applyNumberFormat="1" applyFont="1" applyFill="1" applyBorder="1" applyAlignment="1">
      <alignment horizontal="center" vertical="center"/>
    </xf>
    <xf numFmtId="177" fontId="4" fillId="3" borderId="14" xfId="0" applyNumberFormat="1" applyFont="1" applyFill="1" applyBorder="1" applyAlignment="1">
      <alignment horizontal="center" vertical="center"/>
    </xf>
    <xf numFmtId="0" fontId="0" fillId="3" borderId="24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left" vertical="center"/>
    </xf>
    <xf numFmtId="177" fontId="0" fillId="3" borderId="17" xfId="0" applyNumberFormat="1" applyFill="1" applyBorder="1" applyAlignment="1">
      <alignment horizontal="left" vertical="center"/>
    </xf>
    <xf numFmtId="177" fontId="0" fillId="3" borderId="3" xfId="0" applyNumberForma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3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31" xfId="0" applyFill="1" applyBorder="1" applyAlignment="1" applyProtection="1">
      <alignment horizontal="left" vertical="center" wrapText="1"/>
      <protection locked="0"/>
    </xf>
    <xf numFmtId="177" fontId="3" fillId="3" borderId="0" xfId="0" applyNumberFormat="1" applyFont="1" applyFill="1" applyAlignment="1">
      <alignment horizontal="left" vertical="center"/>
    </xf>
    <xf numFmtId="177" fontId="3" fillId="3" borderId="20" xfId="0" applyNumberFormat="1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24" xfId="0" applyFill="1" applyBorder="1" applyAlignment="1" applyProtection="1">
      <alignment horizontal="left" vertical="center" wrapText="1"/>
      <protection hidden="1"/>
    </xf>
    <xf numFmtId="0" fontId="0" fillId="3" borderId="25" xfId="0" applyFill="1" applyBorder="1" applyAlignment="1" applyProtection="1">
      <alignment horizontal="left" vertical="center" wrapText="1"/>
      <protection hidden="1"/>
    </xf>
    <xf numFmtId="0" fontId="0" fillId="3" borderId="26" xfId="0" applyFill="1" applyBorder="1" applyAlignment="1" applyProtection="1">
      <alignment horizontal="left" vertical="center" wrapTex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FF"/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67236</xdr:colOff>
      <xdr:row>145</xdr:row>
      <xdr:rowOff>201706</xdr:rowOff>
    </xdr:from>
    <xdr:to>
      <xdr:col>2</xdr:col>
      <xdr:colOff>549088</xdr:colOff>
      <xdr:row>146</xdr:row>
      <xdr:rowOff>145677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1148" y="42145324"/>
          <a:ext cx="481852" cy="392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✂</a:t>
          </a:r>
          <a:endParaRPr kumimoji="1" lang="ja-JP" altLang="en-US" sz="1100"/>
        </a:p>
      </xdr:txBody>
    </xdr:sp>
    <xdr:clientData/>
  </xdr:twoCellAnchor>
  <xdr:twoCellAnchor>
    <xdr:from>
      <xdr:col>1</xdr:col>
      <xdr:colOff>201706</xdr:colOff>
      <xdr:row>108</xdr:row>
      <xdr:rowOff>1490383</xdr:rowOff>
    </xdr:from>
    <xdr:to>
      <xdr:col>2</xdr:col>
      <xdr:colOff>392205</xdr:colOff>
      <xdr:row>109</xdr:row>
      <xdr:rowOff>123266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4265" y="31051501"/>
          <a:ext cx="481852" cy="392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152"/>
  <sheetViews>
    <sheetView tabSelected="1" topLeftCell="A68" zoomScale="115" zoomScaleNormal="115" zoomScaleSheetLayoutView="85" workbookViewId="0">
      <selection activeCell="I78" sqref="I78"/>
    </sheetView>
  </sheetViews>
  <sheetFormatPr defaultRowHeight="13.5" x14ac:dyDescent="0.15"/>
  <cols>
    <col min="1" max="1" width="4" style="39" customWidth="1"/>
    <col min="2" max="2" width="3.875" style="39" customWidth="1"/>
    <col min="3" max="3" width="9" style="39" customWidth="1"/>
    <col min="4" max="4" width="13" style="39" customWidth="1"/>
    <col min="5" max="5" width="9" style="39" customWidth="1"/>
    <col min="6" max="6" width="2.375" style="39" customWidth="1"/>
    <col min="7" max="7" width="9" style="39"/>
    <col min="8" max="8" width="14.625" style="39" customWidth="1"/>
    <col min="9" max="9" width="9.25" style="39" customWidth="1"/>
    <col min="10" max="10" width="8.25" style="39" customWidth="1"/>
    <col min="11" max="11" width="9.75" style="39" customWidth="1"/>
    <col min="12" max="12" width="2" style="39" customWidth="1"/>
    <col min="13" max="13" width="3.875" style="39" customWidth="1"/>
    <col min="14" max="14" width="20.125" style="39" customWidth="1"/>
    <col min="15" max="16384" width="9" style="39"/>
  </cols>
  <sheetData>
    <row r="1" spans="2:17" ht="14.25" x14ac:dyDescent="0.15">
      <c r="B1" s="1"/>
      <c r="C1" s="13" t="s">
        <v>25</v>
      </c>
      <c r="D1" s="1"/>
      <c r="E1" s="1"/>
      <c r="F1" s="1"/>
      <c r="G1" s="1"/>
      <c r="H1" s="1"/>
      <c r="I1" s="1"/>
      <c r="J1" s="1"/>
      <c r="K1" s="1"/>
      <c r="L1" s="1"/>
    </row>
    <row r="2" spans="2:17" ht="12" customHeight="1" x14ac:dyDescent="0.15"/>
    <row r="3" spans="2:17" ht="23.25" customHeight="1" x14ac:dyDescent="0.15">
      <c r="B3" s="1"/>
      <c r="C3" s="56" t="s">
        <v>50</v>
      </c>
      <c r="D3" s="56"/>
      <c r="E3" s="56"/>
      <c r="F3" s="56"/>
      <c r="G3" s="56"/>
      <c r="H3" s="56"/>
      <c r="I3" s="56"/>
      <c r="J3" s="56"/>
      <c r="K3" s="56"/>
      <c r="L3" s="1"/>
    </row>
    <row r="4" spans="2:17" ht="44.25" customHeight="1" x14ac:dyDescent="0.15">
      <c r="B4" s="1"/>
      <c r="C4" s="60" t="s">
        <v>36</v>
      </c>
      <c r="D4" s="61"/>
      <c r="E4" s="61"/>
      <c r="F4" s="61"/>
      <c r="G4" s="61"/>
      <c r="H4" s="61"/>
      <c r="I4" s="61"/>
      <c r="J4" s="61"/>
      <c r="K4" s="61"/>
      <c r="L4" s="1"/>
      <c r="N4" s="124" t="s">
        <v>49</v>
      </c>
      <c r="O4" s="124"/>
      <c r="P4" s="124"/>
      <c r="Q4" s="124"/>
    </row>
    <row r="5" spans="2:17" ht="14.25" customHeight="1" x14ac:dyDescent="0.15">
      <c r="B5" s="1"/>
      <c r="C5" s="17"/>
      <c r="D5" s="17"/>
      <c r="E5" s="17"/>
      <c r="F5" s="17"/>
      <c r="G5" s="17"/>
      <c r="H5" s="17"/>
      <c r="I5" s="17"/>
      <c r="J5" s="17"/>
      <c r="K5" s="17"/>
      <c r="L5" s="1"/>
      <c r="N5" s="124"/>
      <c r="O5" s="124"/>
      <c r="P5" s="124"/>
      <c r="Q5" s="124"/>
    </row>
    <row r="6" spans="2:17" s="40" customFormat="1" ht="21" customHeight="1" x14ac:dyDescent="0.15">
      <c r="B6" s="3"/>
      <c r="C6" s="4" t="s">
        <v>0</v>
      </c>
      <c r="D6" s="118" t="s">
        <v>57</v>
      </c>
      <c r="E6" s="119"/>
      <c r="F6" s="120"/>
      <c r="G6" s="4" t="s">
        <v>2</v>
      </c>
      <c r="H6" s="62" t="s">
        <v>58</v>
      </c>
      <c r="I6" s="62"/>
      <c r="J6" s="23" t="s">
        <v>3</v>
      </c>
      <c r="K6" s="30"/>
      <c r="L6" s="3"/>
      <c r="N6" s="124"/>
      <c r="O6" s="124"/>
      <c r="P6" s="124"/>
      <c r="Q6" s="124"/>
    </row>
    <row r="7" spans="2:17" ht="13.5" customHeight="1" x14ac:dyDescent="0.15">
      <c r="B7" s="1"/>
      <c r="C7" s="1"/>
      <c r="D7" s="2"/>
      <c r="E7" s="1"/>
      <c r="F7" s="1"/>
      <c r="G7" s="1"/>
      <c r="H7" s="1"/>
      <c r="I7" s="1"/>
      <c r="J7" s="1"/>
      <c r="K7" s="1"/>
      <c r="L7" s="1"/>
      <c r="N7" s="124"/>
      <c r="O7" s="124"/>
      <c r="P7" s="124"/>
      <c r="Q7" s="124"/>
    </row>
    <row r="8" spans="2:17" ht="15.75" customHeight="1" x14ac:dyDescent="0.15">
      <c r="B8" s="1"/>
      <c r="C8" s="58" t="s">
        <v>5</v>
      </c>
      <c r="D8" s="59"/>
      <c r="E8" s="1"/>
      <c r="F8" s="1"/>
      <c r="G8" s="1"/>
      <c r="H8" s="1"/>
      <c r="I8" s="1"/>
      <c r="J8" s="1"/>
      <c r="K8" s="1"/>
      <c r="L8" s="1"/>
    </row>
    <row r="9" spans="2:17" ht="21.75" customHeight="1" x14ac:dyDescent="0.15">
      <c r="B9" s="1"/>
      <c r="C9" s="57" t="s">
        <v>6</v>
      </c>
      <c r="D9" s="57"/>
      <c r="E9" s="121"/>
      <c r="F9" s="122"/>
      <c r="G9" s="122"/>
      <c r="H9" s="122"/>
      <c r="I9" s="122"/>
      <c r="J9" s="122"/>
      <c r="K9" s="123"/>
      <c r="L9" s="1"/>
    </row>
    <row r="10" spans="2:17" ht="21.75" customHeight="1" x14ac:dyDescent="0.15">
      <c r="B10" s="1"/>
      <c r="C10" s="57" t="s">
        <v>7</v>
      </c>
      <c r="D10" s="57"/>
      <c r="E10" s="69"/>
      <c r="F10" s="69"/>
      <c r="G10" s="69"/>
      <c r="H10" s="69"/>
      <c r="I10" s="69"/>
      <c r="J10" s="69"/>
      <c r="K10" s="69"/>
      <c r="L10" s="1"/>
    </row>
    <row r="11" spans="2:17" ht="21.75" customHeight="1" x14ac:dyDescent="0.15">
      <c r="B11" s="1"/>
      <c r="C11" s="57" t="s">
        <v>4</v>
      </c>
      <c r="D11" s="57"/>
      <c r="E11" s="69"/>
      <c r="F11" s="69"/>
      <c r="G11" s="69"/>
      <c r="H11" s="69"/>
      <c r="I11" s="69"/>
      <c r="J11" s="69"/>
      <c r="K11" s="69"/>
      <c r="L11" s="1"/>
    </row>
    <row r="12" spans="2:17" ht="19.5" customHeight="1" x14ac:dyDescent="0.15">
      <c r="B12" s="1"/>
      <c r="C12" s="63" t="s">
        <v>42</v>
      </c>
      <c r="D12" s="44" t="s">
        <v>40</v>
      </c>
      <c r="E12" s="71"/>
      <c r="F12" s="72"/>
      <c r="G12" s="72"/>
      <c r="H12" s="72"/>
      <c r="I12" s="72"/>
      <c r="J12" s="72"/>
      <c r="K12" s="73"/>
      <c r="L12" s="1"/>
    </row>
    <row r="13" spans="2:17" ht="18.75" customHeight="1" x14ac:dyDescent="0.15">
      <c r="B13" s="1"/>
      <c r="C13" s="64"/>
      <c r="D13" s="66" t="s">
        <v>41</v>
      </c>
      <c r="E13" s="77"/>
      <c r="F13" s="78"/>
      <c r="G13" s="78"/>
      <c r="H13" s="78"/>
      <c r="I13" s="78"/>
      <c r="J13" s="78"/>
      <c r="K13" s="79"/>
      <c r="L13" s="1"/>
    </row>
    <row r="14" spans="2:17" ht="18.75" customHeight="1" x14ac:dyDescent="0.15">
      <c r="B14" s="1"/>
      <c r="C14" s="65"/>
      <c r="D14" s="67"/>
      <c r="E14" s="127"/>
      <c r="F14" s="128"/>
      <c r="G14" s="128"/>
      <c r="H14" s="128"/>
      <c r="I14" s="128"/>
      <c r="J14" s="128"/>
      <c r="K14" s="129"/>
      <c r="L14" s="1"/>
    </row>
    <row r="15" spans="2:17" ht="21.75" customHeight="1" x14ac:dyDescent="0.15">
      <c r="B15" s="1"/>
      <c r="C15" s="57" t="s">
        <v>8</v>
      </c>
      <c r="D15" s="57"/>
      <c r="E15" s="69"/>
      <c r="F15" s="69"/>
      <c r="G15" s="69"/>
      <c r="H15" s="69"/>
      <c r="I15" s="69"/>
      <c r="J15" s="69"/>
      <c r="K15" s="69"/>
      <c r="L15" s="1"/>
    </row>
    <row r="16" spans="2:17" ht="21.75" customHeight="1" x14ac:dyDescent="0.15">
      <c r="B16" s="1"/>
      <c r="C16" s="57" t="s">
        <v>9</v>
      </c>
      <c r="D16" s="57"/>
      <c r="E16" s="69"/>
      <c r="F16" s="69"/>
      <c r="G16" s="69"/>
      <c r="H16" s="69"/>
      <c r="I16" s="69"/>
      <c r="J16" s="69"/>
      <c r="K16" s="69"/>
      <c r="L16" s="1"/>
    </row>
    <row r="17" spans="2:12" ht="23.25" customHeight="1" x14ac:dyDescent="0.15">
      <c r="B17" s="1"/>
      <c r="C17" s="57" t="s">
        <v>10</v>
      </c>
      <c r="D17" s="57"/>
      <c r="E17" s="70"/>
      <c r="F17" s="70"/>
      <c r="G17" s="69"/>
      <c r="H17" s="69"/>
      <c r="I17" s="69"/>
      <c r="J17" s="69"/>
      <c r="K17" s="69"/>
      <c r="L17" s="1"/>
    </row>
    <row r="18" spans="2:12" ht="9.75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21.75" customHeight="1" x14ac:dyDescent="0.15">
      <c r="B19" s="1"/>
      <c r="C19" s="74" t="s">
        <v>11</v>
      </c>
      <c r="D19" s="74"/>
      <c r="E19" s="52"/>
      <c r="F19" s="52"/>
      <c r="G19" s="52"/>
      <c r="H19" s="52"/>
      <c r="I19" s="1"/>
      <c r="J19" s="1"/>
      <c r="K19" s="1"/>
      <c r="L19" s="1"/>
    </row>
    <row r="20" spans="2:12" ht="21.75" customHeight="1" x14ac:dyDescent="0.15">
      <c r="B20" s="1"/>
      <c r="C20" s="74" t="s">
        <v>12</v>
      </c>
      <c r="D20" s="74"/>
      <c r="E20" s="52"/>
      <c r="F20" s="52"/>
      <c r="G20" s="52"/>
      <c r="H20" s="52"/>
      <c r="I20" s="1"/>
      <c r="J20" s="1"/>
      <c r="K20" s="1"/>
      <c r="L20" s="1"/>
    </row>
    <row r="21" spans="2:12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23.25" customHeight="1" x14ac:dyDescent="0.15">
      <c r="B22" s="1"/>
      <c r="C22" s="11" t="s">
        <v>13</v>
      </c>
      <c r="D22" s="11" t="s">
        <v>14</v>
      </c>
      <c r="E22" s="55" t="s">
        <v>15</v>
      </c>
      <c r="F22" s="55"/>
      <c r="G22" s="55"/>
      <c r="H22" s="55"/>
      <c r="I22" s="11" t="s">
        <v>16</v>
      </c>
      <c r="J22" s="11" t="s">
        <v>17</v>
      </c>
      <c r="K22" s="14" t="s">
        <v>18</v>
      </c>
      <c r="L22" s="1"/>
    </row>
    <row r="23" spans="2:12" ht="18.75" customHeight="1" x14ac:dyDescent="0.15">
      <c r="B23" s="1"/>
      <c r="C23" s="50"/>
      <c r="D23" s="50"/>
      <c r="E23" s="68"/>
      <c r="F23" s="68"/>
      <c r="G23" s="68"/>
      <c r="H23" s="68"/>
      <c r="I23" s="50"/>
      <c r="J23" s="50"/>
      <c r="K23" s="22">
        <f>J23*22000</f>
        <v>0</v>
      </c>
      <c r="L23" s="1"/>
    </row>
    <row r="24" spans="2:12" ht="18.75" customHeight="1" x14ac:dyDescent="0.15">
      <c r="B24" s="1"/>
      <c r="C24" s="50"/>
      <c r="D24" s="50"/>
      <c r="E24" s="68"/>
      <c r="F24" s="68"/>
      <c r="G24" s="68"/>
      <c r="H24" s="68"/>
      <c r="I24" s="50"/>
      <c r="J24" s="50"/>
      <c r="K24" s="22">
        <f t="shared" ref="K24:K32" si="0">J24*22000</f>
        <v>0</v>
      </c>
      <c r="L24" s="1"/>
    </row>
    <row r="25" spans="2:12" ht="18.75" customHeight="1" x14ac:dyDescent="0.15">
      <c r="B25" s="1"/>
      <c r="C25" s="50"/>
      <c r="D25" s="50"/>
      <c r="E25" s="68"/>
      <c r="F25" s="68"/>
      <c r="G25" s="68"/>
      <c r="H25" s="68"/>
      <c r="I25" s="50"/>
      <c r="J25" s="50"/>
      <c r="K25" s="22">
        <f t="shared" si="0"/>
        <v>0</v>
      </c>
      <c r="L25" s="1"/>
    </row>
    <row r="26" spans="2:12" ht="18.75" customHeight="1" x14ac:dyDescent="0.15">
      <c r="B26" s="1"/>
      <c r="C26" s="50"/>
      <c r="D26" s="50"/>
      <c r="E26" s="68"/>
      <c r="F26" s="68"/>
      <c r="G26" s="68"/>
      <c r="H26" s="68"/>
      <c r="I26" s="50"/>
      <c r="J26" s="50"/>
      <c r="K26" s="22">
        <f t="shared" si="0"/>
        <v>0</v>
      </c>
      <c r="L26" s="1"/>
    </row>
    <row r="27" spans="2:12" ht="18.75" customHeight="1" x14ac:dyDescent="0.15">
      <c r="B27" s="1"/>
      <c r="C27" s="50"/>
      <c r="D27" s="50"/>
      <c r="E27" s="68"/>
      <c r="F27" s="68"/>
      <c r="G27" s="68"/>
      <c r="H27" s="68"/>
      <c r="I27" s="50"/>
      <c r="J27" s="50"/>
      <c r="K27" s="22">
        <f t="shared" si="0"/>
        <v>0</v>
      </c>
      <c r="L27" s="1"/>
    </row>
    <row r="28" spans="2:12" ht="18.75" customHeight="1" x14ac:dyDescent="0.15">
      <c r="B28" s="1"/>
      <c r="C28" s="50"/>
      <c r="D28" s="50"/>
      <c r="E28" s="68"/>
      <c r="F28" s="68"/>
      <c r="G28" s="68"/>
      <c r="H28" s="68"/>
      <c r="I28" s="50"/>
      <c r="J28" s="50"/>
      <c r="K28" s="22">
        <f t="shared" si="0"/>
        <v>0</v>
      </c>
      <c r="L28" s="1"/>
    </row>
    <row r="29" spans="2:12" ht="18.75" customHeight="1" x14ac:dyDescent="0.15">
      <c r="B29" s="1"/>
      <c r="C29" s="50"/>
      <c r="D29" s="50"/>
      <c r="E29" s="68"/>
      <c r="F29" s="68"/>
      <c r="G29" s="68"/>
      <c r="H29" s="68"/>
      <c r="I29" s="50"/>
      <c r="J29" s="50"/>
      <c r="K29" s="22">
        <f t="shared" si="0"/>
        <v>0</v>
      </c>
      <c r="L29" s="1"/>
    </row>
    <row r="30" spans="2:12" ht="18.75" customHeight="1" x14ac:dyDescent="0.15">
      <c r="B30" s="1"/>
      <c r="C30" s="50"/>
      <c r="D30" s="50"/>
      <c r="E30" s="68"/>
      <c r="F30" s="68"/>
      <c r="G30" s="68"/>
      <c r="H30" s="68"/>
      <c r="I30" s="50"/>
      <c r="J30" s="50"/>
      <c r="K30" s="22">
        <f t="shared" si="0"/>
        <v>0</v>
      </c>
      <c r="L30" s="1"/>
    </row>
    <row r="31" spans="2:12" ht="18.75" customHeight="1" x14ac:dyDescent="0.15">
      <c r="B31" s="1"/>
      <c r="C31" s="50"/>
      <c r="D31" s="50"/>
      <c r="E31" s="68"/>
      <c r="F31" s="68"/>
      <c r="G31" s="68"/>
      <c r="H31" s="68"/>
      <c r="I31" s="50"/>
      <c r="J31" s="50"/>
      <c r="K31" s="22">
        <f t="shared" si="0"/>
        <v>0</v>
      </c>
      <c r="L31" s="1"/>
    </row>
    <row r="32" spans="2:12" ht="18.75" customHeight="1" thickBot="1" x14ac:dyDescent="0.2">
      <c r="B32" s="1"/>
      <c r="C32" s="51"/>
      <c r="D32" s="51"/>
      <c r="E32" s="80"/>
      <c r="F32" s="80"/>
      <c r="G32" s="80"/>
      <c r="H32" s="80"/>
      <c r="I32" s="51"/>
      <c r="J32" s="51"/>
      <c r="K32" s="22">
        <f t="shared" si="0"/>
        <v>0</v>
      </c>
      <c r="L32" s="1"/>
    </row>
    <row r="33" spans="2:12" ht="24.75" customHeight="1" thickBot="1" x14ac:dyDescent="0.2">
      <c r="B33" s="1"/>
      <c r="C33" s="81" t="s">
        <v>20</v>
      </c>
      <c r="D33" s="82"/>
      <c r="E33" s="82"/>
      <c r="F33" s="82"/>
      <c r="G33" s="82"/>
      <c r="H33" s="82"/>
      <c r="I33" s="83"/>
      <c r="J33" s="21">
        <f>SUM(J23:J32)</f>
        <v>0</v>
      </c>
      <c r="K33" s="32">
        <f>SUM(K23:K32)</f>
        <v>0</v>
      </c>
      <c r="L33" s="1"/>
    </row>
    <row r="34" spans="2:12" ht="24" customHeight="1" thickBot="1" x14ac:dyDescent="0.2">
      <c r="B34" s="1"/>
      <c r="C34" s="84" t="s">
        <v>19</v>
      </c>
      <c r="D34" s="85"/>
      <c r="E34" s="85"/>
      <c r="F34" s="85"/>
      <c r="G34" s="85"/>
      <c r="H34" s="85"/>
      <c r="I34" s="86"/>
      <c r="J34" s="53">
        <f>SUM(K33)</f>
        <v>0</v>
      </c>
      <c r="K34" s="54"/>
      <c r="L34" s="1"/>
    </row>
    <row r="35" spans="2:12" ht="56.25" customHeight="1" x14ac:dyDescent="0.15">
      <c r="B35" s="33"/>
      <c r="C35" s="34"/>
      <c r="D35" s="34"/>
      <c r="E35" s="34"/>
      <c r="F35" s="34"/>
      <c r="G35" s="34"/>
      <c r="H35" s="34"/>
      <c r="I35" s="34"/>
      <c r="J35" s="35"/>
      <c r="K35" s="36"/>
      <c r="L35" s="33"/>
    </row>
    <row r="36" spans="2:12" ht="9.75" customHeight="1" x14ac:dyDescent="0.15">
      <c r="B36" s="1"/>
      <c r="C36" s="1"/>
      <c r="D36" s="1"/>
      <c r="E36" s="46"/>
      <c r="F36" s="1"/>
      <c r="G36" s="1"/>
      <c r="H36" s="1"/>
      <c r="I36" s="1"/>
      <c r="J36" s="1"/>
      <c r="K36" s="1"/>
      <c r="L36" s="1"/>
    </row>
    <row r="37" spans="2:12" ht="18" customHeight="1" thickBot="1" x14ac:dyDescent="0.2">
      <c r="B37" s="1"/>
      <c r="C37" s="38" t="s">
        <v>48</v>
      </c>
      <c r="D37" s="1"/>
      <c r="E37" s="47"/>
      <c r="F37" s="1"/>
      <c r="G37" s="9"/>
      <c r="H37" s="1"/>
      <c r="I37" s="1"/>
      <c r="J37" s="12" t="s">
        <v>24</v>
      </c>
      <c r="K37" s="26">
        <f>K6</f>
        <v>0</v>
      </c>
      <c r="L37" s="1"/>
    </row>
    <row r="38" spans="2:12" ht="27" customHeight="1" thickBot="1" x14ac:dyDescent="0.2">
      <c r="B38" s="1"/>
      <c r="C38" s="125" t="s">
        <v>21</v>
      </c>
      <c r="D38" s="126"/>
      <c r="E38" s="48"/>
      <c r="F38" s="2"/>
      <c r="G38" s="49" t="s">
        <v>22</v>
      </c>
      <c r="H38" s="87">
        <f>E12</f>
        <v>0</v>
      </c>
      <c r="I38" s="87"/>
      <c r="J38" s="5"/>
      <c r="K38" s="6"/>
      <c r="L38" s="1"/>
    </row>
    <row r="39" spans="2:12" ht="27" customHeight="1" x14ac:dyDescent="0.15">
      <c r="B39" s="1"/>
      <c r="C39" s="1"/>
      <c r="D39" s="1"/>
      <c r="E39" s="47"/>
      <c r="F39" s="1"/>
      <c r="G39" s="7"/>
      <c r="H39" s="130">
        <f>E13</f>
        <v>0</v>
      </c>
      <c r="I39" s="130"/>
      <c r="J39" s="130"/>
      <c r="K39" s="131"/>
      <c r="L39" s="1"/>
    </row>
    <row r="40" spans="2:12" ht="27" customHeight="1" x14ac:dyDescent="0.15">
      <c r="B40" s="1"/>
      <c r="C40" s="1"/>
      <c r="D40" s="1"/>
      <c r="E40" s="47"/>
      <c r="F40" s="1"/>
      <c r="G40" s="42"/>
      <c r="H40" s="130">
        <f>E14</f>
        <v>0</v>
      </c>
      <c r="I40" s="130"/>
      <c r="J40" s="130"/>
      <c r="K40" s="131"/>
      <c r="L40" s="1"/>
    </row>
    <row r="41" spans="2:12" ht="21" customHeight="1" x14ac:dyDescent="0.15">
      <c r="B41" s="1"/>
      <c r="C41" s="1"/>
      <c r="D41" s="1"/>
      <c r="E41" s="47"/>
      <c r="F41" s="1"/>
      <c r="G41" s="7"/>
      <c r="H41" s="88">
        <f>E9</f>
        <v>0</v>
      </c>
      <c r="I41" s="88"/>
      <c r="J41" s="88"/>
      <c r="K41" s="31" t="s">
        <v>56</v>
      </c>
      <c r="L41" s="1"/>
    </row>
    <row r="42" spans="2:12" ht="15" customHeight="1" thickBot="1" x14ac:dyDescent="0.2">
      <c r="B42" s="1"/>
      <c r="C42" s="1"/>
      <c r="D42" s="1"/>
      <c r="E42" s="47"/>
      <c r="F42" s="1"/>
      <c r="G42" s="8"/>
      <c r="H42" s="9"/>
      <c r="I42" s="9"/>
      <c r="J42" s="9"/>
      <c r="K42" s="10"/>
      <c r="L42" s="1"/>
    </row>
    <row r="43" spans="2:12" ht="6" customHeight="1" x14ac:dyDescent="0.15">
      <c r="B43" s="1"/>
      <c r="C43" s="1"/>
      <c r="D43" s="1"/>
      <c r="E43" s="47"/>
      <c r="F43" s="1"/>
      <c r="G43" s="1"/>
      <c r="H43" s="1"/>
      <c r="I43" s="1"/>
      <c r="J43" s="1"/>
      <c r="K43" s="1"/>
      <c r="L43" s="1"/>
    </row>
    <row r="44" spans="2:12" ht="6" customHeight="1" x14ac:dyDescent="0.15">
      <c r="B44" s="1"/>
      <c r="C44" s="13"/>
      <c r="D44" s="1"/>
      <c r="E44" s="47"/>
      <c r="F44" s="1"/>
      <c r="G44" s="1"/>
      <c r="H44" s="1"/>
      <c r="I44" s="1"/>
      <c r="J44" s="1"/>
      <c r="K44" s="1"/>
      <c r="L44" s="1"/>
    </row>
    <row r="45" spans="2:12" ht="12.75" customHeight="1" x14ac:dyDescent="0.15">
      <c r="C45" s="41"/>
    </row>
    <row r="46" spans="2:12" ht="36.75" customHeight="1" x14ac:dyDescent="0.15">
      <c r="B46" s="1"/>
      <c r="C46" s="91" t="s">
        <v>51</v>
      </c>
      <c r="D46" s="91"/>
      <c r="E46" s="91"/>
      <c r="F46" s="91"/>
      <c r="G46" s="91"/>
      <c r="H46" s="91"/>
      <c r="I46" s="91"/>
      <c r="J46" s="91"/>
      <c r="K46" s="91"/>
      <c r="L46" s="1"/>
    </row>
    <row r="47" spans="2:12" s="40" customFormat="1" ht="21" customHeight="1" x14ac:dyDescent="0.15">
      <c r="B47" s="3"/>
      <c r="C47" s="4" t="s">
        <v>0</v>
      </c>
      <c r="D47" s="118" t="str">
        <f>申込書!D6</f>
        <v>年        月       日</v>
      </c>
      <c r="E47" s="119"/>
      <c r="F47" s="120"/>
      <c r="G47" s="4" t="s">
        <v>2</v>
      </c>
      <c r="H47" s="62" t="str">
        <f>申込書!H6</f>
        <v>年       月     　日</v>
      </c>
      <c r="I47" s="62"/>
      <c r="J47" s="23" t="str">
        <f>申込書!J6</f>
        <v>受付No.</v>
      </c>
      <c r="K47" s="27">
        <f>申込書!K6</f>
        <v>0</v>
      </c>
      <c r="L47" s="3"/>
    </row>
    <row r="48" spans="2:12" ht="13.5" customHeight="1" x14ac:dyDescent="0.15"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</row>
    <row r="49" spans="2:12" ht="21" customHeight="1" x14ac:dyDescent="0.15">
      <c r="B49" s="1"/>
      <c r="C49" s="58" t="s">
        <v>5</v>
      </c>
      <c r="D49" s="59"/>
      <c r="E49" s="1"/>
      <c r="F49" s="1"/>
      <c r="G49" s="1"/>
      <c r="H49" s="1"/>
      <c r="I49" s="1"/>
      <c r="J49" s="1"/>
      <c r="K49" s="1"/>
      <c r="L49" s="1"/>
    </row>
    <row r="50" spans="2:12" ht="23.25" customHeight="1" x14ac:dyDescent="0.15">
      <c r="B50" s="1"/>
      <c r="C50" s="74" t="s">
        <v>6</v>
      </c>
      <c r="D50" s="74"/>
      <c r="E50" s="75">
        <f>申込書!E9</f>
        <v>0</v>
      </c>
      <c r="F50" s="75"/>
      <c r="G50" s="75"/>
      <c r="H50" s="75"/>
      <c r="I50" s="75"/>
      <c r="J50" s="75"/>
      <c r="K50" s="75"/>
      <c r="L50" s="1"/>
    </row>
    <row r="51" spans="2:12" ht="23.25" customHeight="1" x14ac:dyDescent="0.15">
      <c r="B51" s="1"/>
      <c r="C51" s="74" t="s">
        <v>7</v>
      </c>
      <c r="D51" s="74"/>
      <c r="E51" s="76" t="str">
        <f>IF($E$10="","",$E$10)</f>
        <v/>
      </c>
      <c r="F51" s="76"/>
      <c r="G51" s="76"/>
      <c r="H51" s="76"/>
      <c r="I51" s="76"/>
      <c r="J51" s="76"/>
      <c r="K51" s="76"/>
      <c r="L51" s="1"/>
    </row>
    <row r="52" spans="2:12" ht="23.25" customHeight="1" x14ac:dyDescent="0.15">
      <c r="B52" s="1"/>
      <c r="C52" s="74" t="s">
        <v>4</v>
      </c>
      <c r="D52" s="74"/>
      <c r="E52" s="75">
        <f>申込書!E11</f>
        <v>0</v>
      </c>
      <c r="F52" s="75"/>
      <c r="G52" s="75"/>
      <c r="H52" s="75"/>
      <c r="I52" s="75"/>
      <c r="J52" s="75"/>
      <c r="K52" s="75"/>
      <c r="L52" s="1"/>
    </row>
    <row r="53" spans="2:12" ht="23.25" customHeight="1" x14ac:dyDescent="0.15">
      <c r="B53" s="1"/>
      <c r="C53" s="92" t="s">
        <v>42</v>
      </c>
      <c r="D53" s="43" t="s">
        <v>22</v>
      </c>
      <c r="E53" s="134" t="str">
        <f>IF($E$12="","",$E$12)</f>
        <v/>
      </c>
      <c r="F53" s="135"/>
      <c r="G53" s="135"/>
      <c r="H53" s="135"/>
      <c r="I53" s="135"/>
      <c r="J53" s="135"/>
      <c r="K53" s="136"/>
      <c r="L53" s="1"/>
    </row>
    <row r="54" spans="2:12" ht="23.25" customHeight="1" x14ac:dyDescent="0.15">
      <c r="B54" s="1"/>
      <c r="C54" s="93"/>
      <c r="D54" s="95" t="s">
        <v>41</v>
      </c>
      <c r="E54" s="97">
        <f>$E$13</f>
        <v>0</v>
      </c>
      <c r="F54" s="98"/>
      <c r="G54" s="98"/>
      <c r="H54" s="98"/>
      <c r="I54" s="98"/>
      <c r="J54" s="98"/>
      <c r="K54" s="99"/>
      <c r="L54" s="1"/>
    </row>
    <row r="55" spans="2:12" ht="23.25" customHeight="1" x14ac:dyDescent="0.15">
      <c r="B55" s="1"/>
      <c r="C55" s="94"/>
      <c r="D55" s="96"/>
      <c r="E55" s="100">
        <f>$E$14</f>
        <v>0</v>
      </c>
      <c r="F55" s="101"/>
      <c r="G55" s="101"/>
      <c r="H55" s="101"/>
      <c r="I55" s="101"/>
      <c r="J55" s="101"/>
      <c r="K55" s="102"/>
      <c r="L55" s="1"/>
    </row>
    <row r="56" spans="2:12" ht="23.25" customHeight="1" x14ac:dyDescent="0.15">
      <c r="B56" s="1"/>
      <c r="C56" s="74" t="s">
        <v>8</v>
      </c>
      <c r="D56" s="74"/>
      <c r="E56" s="75">
        <f>申込書!E15</f>
        <v>0</v>
      </c>
      <c r="F56" s="75"/>
      <c r="G56" s="75"/>
      <c r="H56" s="75"/>
      <c r="I56" s="75"/>
      <c r="J56" s="75"/>
      <c r="K56" s="75"/>
      <c r="L56" s="1"/>
    </row>
    <row r="57" spans="2:12" ht="23.25" customHeight="1" x14ac:dyDescent="0.15">
      <c r="B57" s="1"/>
      <c r="C57" s="74" t="s">
        <v>9</v>
      </c>
      <c r="D57" s="74"/>
      <c r="E57" s="75">
        <f>申込書!E16</f>
        <v>0</v>
      </c>
      <c r="F57" s="75"/>
      <c r="G57" s="75"/>
      <c r="H57" s="75"/>
      <c r="I57" s="75"/>
      <c r="J57" s="75"/>
      <c r="K57" s="75"/>
      <c r="L57" s="1"/>
    </row>
    <row r="58" spans="2:12" ht="23.25" customHeight="1" x14ac:dyDescent="0.15">
      <c r="B58" s="1"/>
      <c r="C58" s="74" t="s">
        <v>10</v>
      </c>
      <c r="D58" s="74"/>
      <c r="E58" s="75">
        <f>申込書!E17</f>
        <v>0</v>
      </c>
      <c r="F58" s="75"/>
      <c r="G58" s="75"/>
      <c r="H58" s="75"/>
      <c r="I58" s="75"/>
      <c r="J58" s="75"/>
      <c r="K58" s="75"/>
      <c r="L58" s="1"/>
    </row>
    <row r="59" spans="2:12" ht="9.75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ht="24.75" customHeight="1" x14ac:dyDescent="0.15">
      <c r="B60" s="1"/>
      <c r="C60" s="132" t="s">
        <v>26</v>
      </c>
      <c r="D60" s="132"/>
      <c r="E60" s="132"/>
      <c r="F60" s="132"/>
      <c r="G60" s="132"/>
      <c r="H60" s="132"/>
      <c r="I60" s="133" t="s">
        <v>1</v>
      </c>
      <c r="J60" s="133"/>
      <c r="K60" s="133"/>
      <c r="L60" s="1"/>
    </row>
    <row r="61" spans="2:12" ht="23.25" customHeight="1" x14ac:dyDescent="0.15">
      <c r="B61" s="1"/>
      <c r="C61" s="14" t="s">
        <v>13</v>
      </c>
      <c r="D61" s="14" t="s">
        <v>14</v>
      </c>
      <c r="E61" s="114" t="s">
        <v>15</v>
      </c>
      <c r="F61" s="114"/>
      <c r="G61" s="114"/>
      <c r="H61" s="114"/>
      <c r="I61" s="14" t="s">
        <v>16</v>
      </c>
      <c r="J61" s="14" t="s">
        <v>17</v>
      </c>
      <c r="K61" s="14" t="s">
        <v>18</v>
      </c>
      <c r="L61" s="1"/>
    </row>
    <row r="62" spans="2:12" ht="23.25" customHeight="1" x14ac:dyDescent="0.15">
      <c r="B62" s="1"/>
      <c r="C62" s="20">
        <f>申込書!C23</f>
        <v>0</v>
      </c>
      <c r="D62" s="20">
        <f>申込書!D23</f>
        <v>0</v>
      </c>
      <c r="E62" s="90">
        <f>申込書!E23</f>
        <v>0</v>
      </c>
      <c r="F62" s="90"/>
      <c r="G62" s="90"/>
      <c r="H62" s="90"/>
      <c r="I62" s="20">
        <f>申込書!I23</f>
        <v>0</v>
      </c>
      <c r="J62" s="20">
        <f>申込書!J23</f>
        <v>0</v>
      </c>
      <c r="K62" s="22">
        <f>申込書!K23</f>
        <v>0</v>
      </c>
      <c r="L62" s="1"/>
    </row>
    <row r="63" spans="2:12" ht="23.25" customHeight="1" x14ac:dyDescent="0.15">
      <c r="B63" s="1"/>
      <c r="C63" s="20">
        <f>申込書!C24</f>
        <v>0</v>
      </c>
      <c r="D63" s="20">
        <f>申込書!D24</f>
        <v>0</v>
      </c>
      <c r="E63" s="90">
        <f>申込書!E24</f>
        <v>0</v>
      </c>
      <c r="F63" s="90"/>
      <c r="G63" s="90"/>
      <c r="H63" s="90"/>
      <c r="I63" s="20">
        <f>申込書!I24</f>
        <v>0</v>
      </c>
      <c r="J63" s="20">
        <f>申込書!J24</f>
        <v>0</v>
      </c>
      <c r="K63" s="22">
        <f>申込書!K24</f>
        <v>0</v>
      </c>
      <c r="L63" s="1"/>
    </row>
    <row r="64" spans="2:12" ht="23.25" customHeight="1" x14ac:dyDescent="0.15">
      <c r="B64" s="1"/>
      <c r="C64" s="20">
        <f>申込書!C25</f>
        <v>0</v>
      </c>
      <c r="D64" s="20">
        <f>申込書!D25</f>
        <v>0</v>
      </c>
      <c r="E64" s="90">
        <f>申込書!E25</f>
        <v>0</v>
      </c>
      <c r="F64" s="90"/>
      <c r="G64" s="90"/>
      <c r="H64" s="90"/>
      <c r="I64" s="20">
        <f>申込書!I25</f>
        <v>0</v>
      </c>
      <c r="J64" s="20">
        <f>申込書!J25</f>
        <v>0</v>
      </c>
      <c r="K64" s="22">
        <f>申込書!K25</f>
        <v>0</v>
      </c>
      <c r="L64" s="1"/>
    </row>
    <row r="65" spans="2:12" ht="23.25" customHeight="1" x14ac:dyDescent="0.15">
      <c r="B65" s="1"/>
      <c r="C65" s="20">
        <f>申込書!C26</f>
        <v>0</v>
      </c>
      <c r="D65" s="20">
        <f>申込書!D26</f>
        <v>0</v>
      </c>
      <c r="E65" s="90">
        <f>申込書!E26</f>
        <v>0</v>
      </c>
      <c r="F65" s="90"/>
      <c r="G65" s="90"/>
      <c r="H65" s="90"/>
      <c r="I65" s="20">
        <f>申込書!I26</f>
        <v>0</v>
      </c>
      <c r="J65" s="20">
        <f>申込書!J26</f>
        <v>0</v>
      </c>
      <c r="K65" s="22">
        <f>申込書!K26</f>
        <v>0</v>
      </c>
      <c r="L65" s="1"/>
    </row>
    <row r="66" spans="2:12" ht="23.25" customHeight="1" x14ac:dyDescent="0.15">
      <c r="B66" s="1"/>
      <c r="C66" s="20">
        <f>申込書!C27</f>
        <v>0</v>
      </c>
      <c r="D66" s="20">
        <f>申込書!D27</f>
        <v>0</v>
      </c>
      <c r="E66" s="90">
        <f>申込書!E27</f>
        <v>0</v>
      </c>
      <c r="F66" s="90"/>
      <c r="G66" s="90"/>
      <c r="H66" s="90"/>
      <c r="I66" s="20">
        <f>申込書!I27</f>
        <v>0</v>
      </c>
      <c r="J66" s="20">
        <f>申込書!J27</f>
        <v>0</v>
      </c>
      <c r="K66" s="22">
        <f>申込書!K27</f>
        <v>0</v>
      </c>
      <c r="L66" s="1"/>
    </row>
    <row r="67" spans="2:12" ht="23.25" customHeight="1" x14ac:dyDescent="0.15">
      <c r="B67" s="1"/>
      <c r="C67" s="20">
        <f>申込書!C28</f>
        <v>0</v>
      </c>
      <c r="D67" s="20">
        <f>申込書!D28</f>
        <v>0</v>
      </c>
      <c r="E67" s="90">
        <f>申込書!E28</f>
        <v>0</v>
      </c>
      <c r="F67" s="90"/>
      <c r="G67" s="90"/>
      <c r="H67" s="90"/>
      <c r="I67" s="20">
        <f>申込書!I28</f>
        <v>0</v>
      </c>
      <c r="J67" s="20">
        <f>申込書!J28</f>
        <v>0</v>
      </c>
      <c r="K67" s="22">
        <f>申込書!K28</f>
        <v>0</v>
      </c>
      <c r="L67" s="1"/>
    </row>
    <row r="68" spans="2:12" ht="23.25" customHeight="1" x14ac:dyDescent="0.15">
      <c r="B68" s="1"/>
      <c r="C68" s="20">
        <f>申込書!C29</f>
        <v>0</v>
      </c>
      <c r="D68" s="20">
        <f>申込書!D29</f>
        <v>0</v>
      </c>
      <c r="E68" s="90">
        <f>申込書!E29</f>
        <v>0</v>
      </c>
      <c r="F68" s="90"/>
      <c r="G68" s="90"/>
      <c r="H68" s="90"/>
      <c r="I68" s="20">
        <f>申込書!I29</f>
        <v>0</v>
      </c>
      <c r="J68" s="20">
        <f>申込書!J29</f>
        <v>0</v>
      </c>
      <c r="K68" s="22">
        <f>申込書!K29</f>
        <v>0</v>
      </c>
      <c r="L68" s="1"/>
    </row>
    <row r="69" spans="2:12" ht="23.25" customHeight="1" x14ac:dyDescent="0.15">
      <c r="B69" s="1"/>
      <c r="C69" s="20">
        <f>申込書!C30</f>
        <v>0</v>
      </c>
      <c r="D69" s="20">
        <f>申込書!D30</f>
        <v>0</v>
      </c>
      <c r="E69" s="90">
        <f>申込書!E30</f>
        <v>0</v>
      </c>
      <c r="F69" s="90"/>
      <c r="G69" s="90"/>
      <c r="H69" s="90"/>
      <c r="I69" s="20">
        <f>申込書!I30</f>
        <v>0</v>
      </c>
      <c r="J69" s="20">
        <f>申込書!J30</f>
        <v>0</v>
      </c>
      <c r="K69" s="22">
        <f>申込書!K30</f>
        <v>0</v>
      </c>
      <c r="L69" s="1"/>
    </row>
    <row r="70" spans="2:12" ht="23.25" customHeight="1" x14ac:dyDescent="0.15">
      <c r="B70" s="1"/>
      <c r="C70" s="20">
        <f>申込書!C31</f>
        <v>0</v>
      </c>
      <c r="D70" s="20">
        <f>申込書!D31</f>
        <v>0</v>
      </c>
      <c r="E70" s="90">
        <f>申込書!E31</f>
        <v>0</v>
      </c>
      <c r="F70" s="90"/>
      <c r="G70" s="90"/>
      <c r="H70" s="90"/>
      <c r="I70" s="20">
        <f>申込書!I31</f>
        <v>0</v>
      </c>
      <c r="J70" s="20">
        <f>申込書!J31</f>
        <v>0</v>
      </c>
      <c r="K70" s="22">
        <f>申込書!K31</f>
        <v>0</v>
      </c>
      <c r="L70" s="1"/>
    </row>
    <row r="71" spans="2:12" ht="23.25" customHeight="1" thickBot="1" x14ac:dyDescent="0.2">
      <c r="B71" s="1"/>
      <c r="C71" s="20">
        <f>申込書!C32</f>
        <v>0</v>
      </c>
      <c r="D71" s="20">
        <f>申込書!D32</f>
        <v>0</v>
      </c>
      <c r="E71" s="90">
        <f>申込書!E32</f>
        <v>0</v>
      </c>
      <c r="F71" s="90"/>
      <c r="G71" s="90"/>
      <c r="H71" s="90"/>
      <c r="I71" s="20">
        <f>申込書!I32</f>
        <v>0</v>
      </c>
      <c r="J71" s="20">
        <f>申込書!J32</f>
        <v>0</v>
      </c>
      <c r="K71" s="22">
        <f>申込書!K32</f>
        <v>0</v>
      </c>
      <c r="L71" s="1"/>
    </row>
    <row r="72" spans="2:12" ht="24.75" customHeight="1" thickBot="1" x14ac:dyDescent="0.2">
      <c r="B72" s="1"/>
      <c r="C72" s="81" t="s">
        <v>20</v>
      </c>
      <c r="D72" s="82"/>
      <c r="E72" s="82"/>
      <c r="F72" s="82"/>
      <c r="G72" s="82"/>
      <c r="H72" s="82"/>
      <c r="I72" s="83"/>
      <c r="J72" s="21">
        <f>SUM(J62:J71)</f>
        <v>0</v>
      </c>
      <c r="K72" s="32">
        <f>SUM(K62:K71)</f>
        <v>0</v>
      </c>
      <c r="L72" s="1"/>
    </row>
    <row r="73" spans="2:12" ht="30.75" customHeight="1" thickBot="1" x14ac:dyDescent="0.2">
      <c r="B73" s="1"/>
      <c r="C73" s="84" t="s">
        <v>19</v>
      </c>
      <c r="D73" s="85"/>
      <c r="E73" s="85"/>
      <c r="F73" s="85"/>
      <c r="G73" s="85"/>
      <c r="H73" s="85"/>
      <c r="I73" s="86"/>
      <c r="J73" s="107">
        <f>SUM(K72)</f>
        <v>0</v>
      </c>
      <c r="K73" s="108"/>
      <c r="L73" s="1"/>
    </row>
    <row r="74" spans="2:12" ht="15" customHeight="1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ht="24" customHeight="1" x14ac:dyDescent="0.15">
      <c r="B75" s="1"/>
      <c r="C75" s="104" t="s">
        <v>45</v>
      </c>
      <c r="D75" s="105"/>
      <c r="E75" s="105"/>
      <c r="F75" s="105"/>
      <c r="G75" s="105"/>
      <c r="H75" s="105"/>
      <c r="I75" s="105"/>
      <c r="J75" s="105"/>
      <c r="K75" s="105"/>
      <c r="L75" s="1"/>
    </row>
    <row r="76" spans="2:12" ht="15.75" customHeight="1" x14ac:dyDescent="0.15">
      <c r="B76" s="1"/>
      <c r="C76" s="104" t="s">
        <v>55</v>
      </c>
      <c r="D76" s="105"/>
      <c r="E76" s="105"/>
      <c r="F76" s="105"/>
      <c r="G76" s="105"/>
      <c r="H76" s="105"/>
      <c r="I76" s="105"/>
      <c r="J76" s="105"/>
      <c r="K76" s="105"/>
      <c r="L76" s="105"/>
    </row>
    <row r="77" spans="2:12" ht="15.75" customHeight="1" x14ac:dyDescent="0.15">
      <c r="B77" s="1"/>
      <c r="C77" s="104" t="s">
        <v>59</v>
      </c>
      <c r="D77" s="105"/>
      <c r="E77" s="105"/>
      <c r="F77" s="105"/>
      <c r="G77" s="105"/>
      <c r="H77" s="105"/>
      <c r="I77" s="105"/>
      <c r="J77" s="105"/>
      <c r="K77" s="105"/>
      <c r="L77" s="105"/>
    </row>
    <row r="78" spans="2:12" ht="15.75" customHeight="1" x14ac:dyDescent="0.15">
      <c r="B78" s="1"/>
      <c r="C78" s="18"/>
      <c r="D78" s="19" t="s">
        <v>44</v>
      </c>
      <c r="E78" s="19"/>
      <c r="F78" s="19"/>
      <c r="G78" s="19"/>
      <c r="H78" s="19"/>
      <c r="I78" s="19"/>
      <c r="J78" s="19"/>
      <c r="K78" s="19"/>
      <c r="L78" s="19"/>
    </row>
    <row r="79" spans="2:12" ht="13.5" customHeight="1" x14ac:dyDescent="0.15">
      <c r="B79" s="1"/>
      <c r="C79" s="103" t="s">
        <v>43</v>
      </c>
      <c r="D79" s="103"/>
      <c r="E79" s="103"/>
      <c r="F79" s="103"/>
      <c r="G79" s="103"/>
      <c r="H79" s="103"/>
      <c r="I79" s="103"/>
      <c r="J79" s="103"/>
      <c r="K79" s="103"/>
      <c r="L79" s="103"/>
    </row>
    <row r="80" spans="2:12" ht="55.5" customHeight="1" x14ac:dyDescent="0.15">
      <c r="B80" s="1"/>
      <c r="C80" s="106" t="s">
        <v>60</v>
      </c>
      <c r="D80" s="61"/>
      <c r="E80" s="61"/>
      <c r="F80" s="61"/>
      <c r="G80" s="61"/>
      <c r="H80" s="61"/>
      <c r="I80" s="61"/>
      <c r="J80" s="61"/>
      <c r="K80" s="61"/>
      <c r="L80" s="61"/>
    </row>
    <row r="81" spans="2:12" ht="15.75" customHeight="1" x14ac:dyDescent="0.15">
      <c r="B81" s="1"/>
      <c r="C81" s="13"/>
      <c r="D81" s="1"/>
      <c r="E81" s="1"/>
      <c r="F81" s="1"/>
      <c r="G81" s="1"/>
      <c r="H81" s="1"/>
      <c r="I81" s="1"/>
      <c r="J81" s="1"/>
      <c r="K81" s="1"/>
      <c r="L81" s="1"/>
    </row>
    <row r="82" spans="2:12" ht="15.75" customHeight="1" x14ac:dyDescent="0.15">
      <c r="C82" s="41"/>
    </row>
    <row r="83" spans="2:12" ht="33" customHeight="1" x14ac:dyDescent="0.15">
      <c r="B83" s="1"/>
      <c r="C83" s="91" t="s">
        <v>52</v>
      </c>
      <c r="D83" s="91"/>
      <c r="E83" s="91"/>
      <c r="F83" s="91"/>
      <c r="G83" s="91"/>
      <c r="H83" s="91"/>
      <c r="I83" s="91"/>
      <c r="J83" s="91"/>
      <c r="K83" s="91"/>
      <c r="L83" s="1"/>
    </row>
    <row r="84" spans="2:12" s="40" customFormat="1" ht="21" customHeight="1" x14ac:dyDescent="0.15">
      <c r="B84" s="3"/>
      <c r="C84" s="4" t="s">
        <v>0</v>
      </c>
      <c r="D84" s="118" t="str">
        <f>申込書!D6</f>
        <v>年        月       日</v>
      </c>
      <c r="E84" s="119"/>
      <c r="F84" s="120"/>
      <c r="G84" s="4" t="s">
        <v>2</v>
      </c>
      <c r="H84" s="62" t="str">
        <f>申込書!H6</f>
        <v>年       月     　日</v>
      </c>
      <c r="I84" s="62"/>
      <c r="J84" s="23" t="s">
        <v>3</v>
      </c>
      <c r="K84" s="27">
        <f>申込書!K6</f>
        <v>0</v>
      </c>
      <c r="L84" s="3"/>
    </row>
    <row r="85" spans="2:12" ht="18.75" customHeight="1" x14ac:dyDescent="0.15"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</row>
    <row r="86" spans="2:12" ht="21" customHeight="1" x14ac:dyDescent="0.15">
      <c r="B86" s="1"/>
      <c r="C86" s="58" t="s">
        <v>5</v>
      </c>
      <c r="D86" s="59"/>
      <c r="E86" s="1"/>
      <c r="F86" s="1"/>
      <c r="G86" s="1"/>
      <c r="H86" s="1"/>
      <c r="I86" s="1"/>
      <c r="J86" s="1"/>
      <c r="K86" s="1"/>
      <c r="L86" s="1"/>
    </row>
    <row r="87" spans="2:12" ht="23.25" customHeight="1" x14ac:dyDescent="0.15">
      <c r="B87" s="1"/>
      <c r="C87" s="74" t="s">
        <v>6</v>
      </c>
      <c r="D87" s="74"/>
      <c r="E87" s="75">
        <f>申込書!E9</f>
        <v>0</v>
      </c>
      <c r="F87" s="75"/>
      <c r="G87" s="75"/>
      <c r="H87" s="75"/>
      <c r="I87" s="75"/>
      <c r="J87" s="75"/>
      <c r="K87" s="75"/>
      <c r="L87" s="1"/>
    </row>
    <row r="88" spans="2:12" ht="23.25" customHeight="1" x14ac:dyDescent="0.15">
      <c r="B88" s="1"/>
      <c r="C88" s="74" t="s">
        <v>7</v>
      </c>
      <c r="D88" s="74"/>
      <c r="E88" s="76" t="str">
        <f>IF($E$10="","",$E$10)</f>
        <v/>
      </c>
      <c r="F88" s="76"/>
      <c r="G88" s="76"/>
      <c r="H88" s="76"/>
      <c r="I88" s="76"/>
      <c r="J88" s="76"/>
      <c r="K88" s="76"/>
      <c r="L88" s="1"/>
    </row>
    <row r="89" spans="2:12" ht="23.25" customHeight="1" x14ac:dyDescent="0.15">
      <c r="B89" s="1"/>
      <c r="C89" s="74" t="s">
        <v>4</v>
      </c>
      <c r="D89" s="74"/>
      <c r="E89" s="75">
        <f>申込書!E11</f>
        <v>0</v>
      </c>
      <c r="F89" s="75"/>
      <c r="G89" s="75"/>
      <c r="H89" s="75"/>
      <c r="I89" s="75"/>
      <c r="J89" s="75"/>
      <c r="K89" s="75"/>
      <c r="L89" s="1"/>
    </row>
    <row r="90" spans="2:12" ht="23.25" customHeight="1" x14ac:dyDescent="0.15">
      <c r="B90" s="1"/>
      <c r="C90" s="92" t="s">
        <v>42</v>
      </c>
      <c r="D90" s="43" t="s">
        <v>22</v>
      </c>
      <c r="E90" s="109" t="str">
        <f>IF($E$12="","",$E$12)</f>
        <v/>
      </c>
      <c r="F90" s="110"/>
      <c r="G90" s="110"/>
      <c r="H90" s="110"/>
      <c r="I90" s="110"/>
      <c r="J90" s="110"/>
      <c r="K90" s="111"/>
      <c r="L90" s="1"/>
    </row>
    <row r="91" spans="2:12" ht="23.25" customHeight="1" x14ac:dyDescent="0.15">
      <c r="B91" s="1"/>
      <c r="C91" s="93"/>
      <c r="D91" s="95" t="s">
        <v>41</v>
      </c>
      <c r="E91" s="97">
        <f>$E$13</f>
        <v>0</v>
      </c>
      <c r="F91" s="98"/>
      <c r="G91" s="98"/>
      <c r="H91" s="98"/>
      <c r="I91" s="98"/>
      <c r="J91" s="98"/>
      <c r="K91" s="99"/>
      <c r="L91" s="1"/>
    </row>
    <row r="92" spans="2:12" ht="23.25" customHeight="1" x14ac:dyDescent="0.15">
      <c r="B92" s="1"/>
      <c r="C92" s="94"/>
      <c r="D92" s="96"/>
      <c r="E92" s="100">
        <f>$E$14</f>
        <v>0</v>
      </c>
      <c r="F92" s="101"/>
      <c r="G92" s="101"/>
      <c r="H92" s="101"/>
      <c r="I92" s="101"/>
      <c r="J92" s="101"/>
      <c r="K92" s="102"/>
      <c r="L92" s="1"/>
    </row>
    <row r="93" spans="2:12" ht="23.25" customHeight="1" x14ac:dyDescent="0.15">
      <c r="B93" s="1"/>
      <c r="C93" s="74" t="s">
        <v>8</v>
      </c>
      <c r="D93" s="74"/>
      <c r="E93" s="75">
        <f>申込書!E15</f>
        <v>0</v>
      </c>
      <c r="F93" s="75"/>
      <c r="G93" s="75"/>
      <c r="H93" s="75"/>
      <c r="I93" s="75"/>
      <c r="J93" s="75"/>
      <c r="K93" s="75"/>
      <c r="L93" s="1"/>
    </row>
    <row r="94" spans="2:12" ht="23.25" customHeight="1" x14ac:dyDescent="0.15">
      <c r="B94" s="1"/>
      <c r="C94" s="74" t="s">
        <v>9</v>
      </c>
      <c r="D94" s="74"/>
      <c r="E94" s="75">
        <f>申込書!E16</f>
        <v>0</v>
      </c>
      <c r="F94" s="75"/>
      <c r="G94" s="75"/>
      <c r="H94" s="75"/>
      <c r="I94" s="75"/>
      <c r="J94" s="75"/>
      <c r="K94" s="75"/>
      <c r="L94" s="1"/>
    </row>
    <row r="95" spans="2:12" ht="23.25" customHeight="1" x14ac:dyDescent="0.15">
      <c r="B95" s="1"/>
      <c r="C95" s="74" t="s">
        <v>10</v>
      </c>
      <c r="D95" s="74"/>
      <c r="E95" s="75">
        <f>申込書!E17</f>
        <v>0</v>
      </c>
      <c r="F95" s="75"/>
      <c r="G95" s="75"/>
      <c r="H95" s="75"/>
      <c r="I95" s="75"/>
      <c r="J95" s="75"/>
      <c r="K95" s="75"/>
      <c r="L95" s="1"/>
    </row>
    <row r="96" spans="2:12" ht="19.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ht="23.25" customHeight="1" x14ac:dyDescent="0.15">
      <c r="B97" s="1"/>
      <c r="C97" s="14" t="s">
        <v>13</v>
      </c>
      <c r="D97" s="14" t="s">
        <v>14</v>
      </c>
      <c r="E97" s="114" t="s">
        <v>15</v>
      </c>
      <c r="F97" s="114"/>
      <c r="G97" s="114"/>
      <c r="H97" s="114"/>
      <c r="I97" s="14" t="s">
        <v>16</v>
      </c>
      <c r="J97" s="14" t="s">
        <v>17</v>
      </c>
      <c r="K97" s="14" t="s">
        <v>30</v>
      </c>
      <c r="L97" s="1"/>
    </row>
    <row r="98" spans="2:12" ht="23.25" customHeight="1" x14ac:dyDescent="0.15">
      <c r="B98" s="1"/>
      <c r="C98" s="20">
        <f>申込書!C23</f>
        <v>0</v>
      </c>
      <c r="D98" s="20">
        <f>申込書!D23</f>
        <v>0</v>
      </c>
      <c r="E98" s="90">
        <f>申込書!E23</f>
        <v>0</v>
      </c>
      <c r="F98" s="90"/>
      <c r="G98" s="90"/>
      <c r="H98" s="90"/>
      <c r="I98" s="20">
        <f>申込書!I23</f>
        <v>0</v>
      </c>
      <c r="J98" s="20">
        <f>申込書!J23</f>
        <v>0</v>
      </c>
      <c r="K98" s="22">
        <f>申込書!K23</f>
        <v>0</v>
      </c>
      <c r="L98" s="1"/>
    </row>
    <row r="99" spans="2:12" ht="23.25" customHeight="1" x14ac:dyDescent="0.15">
      <c r="B99" s="1"/>
      <c r="C99" s="20">
        <f>申込書!C24</f>
        <v>0</v>
      </c>
      <c r="D99" s="20">
        <f>申込書!D24</f>
        <v>0</v>
      </c>
      <c r="E99" s="90">
        <f>申込書!E24</f>
        <v>0</v>
      </c>
      <c r="F99" s="90"/>
      <c r="G99" s="90"/>
      <c r="H99" s="90"/>
      <c r="I99" s="20">
        <f>申込書!I24</f>
        <v>0</v>
      </c>
      <c r="J99" s="20">
        <f>申込書!J24</f>
        <v>0</v>
      </c>
      <c r="K99" s="22">
        <f>申込書!K24</f>
        <v>0</v>
      </c>
      <c r="L99" s="1"/>
    </row>
    <row r="100" spans="2:12" ht="23.25" customHeight="1" x14ac:dyDescent="0.15">
      <c r="B100" s="1"/>
      <c r="C100" s="20">
        <f>申込書!C25</f>
        <v>0</v>
      </c>
      <c r="D100" s="20">
        <f>申込書!D25</f>
        <v>0</v>
      </c>
      <c r="E100" s="90">
        <f>申込書!E25</f>
        <v>0</v>
      </c>
      <c r="F100" s="90"/>
      <c r="G100" s="90"/>
      <c r="H100" s="90"/>
      <c r="I100" s="20">
        <f>申込書!I25</f>
        <v>0</v>
      </c>
      <c r="J100" s="20">
        <f>申込書!J25</f>
        <v>0</v>
      </c>
      <c r="K100" s="22">
        <f>申込書!K25</f>
        <v>0</v>
      </c>
      <c r="L100" s="1"/>
    </row>
    <row r="101" spans="2:12" ht="23.25" customHeight="1" x14ac:dyDescent="0.15">
      <c r="B101" s="1"/>
      <c r="C101" s="20">
        <f>申込書!C26</f>
        <v>0</v>
      </c>
      <c r="D101" s="20">
        <f>申込書!D26</f>
        <v>0</v>
      </c>
      <c r="E101" s="90">
        <f>申込書!E26</f>
        <v>0</v>
      </c>
      <c r="F101" s="90"/>
      <c r="G101" s="90"/>
      <c r="H101" s="90"/>
      <c r="I101" s="20">
        <f>申込書!I26</f>
        <v>0</v>
      </c>
      <c r="J101" s="20">
        <f>申込書!J26</f>
        <v>0</v>
      </c>
      <c r="K101" s="22">
        <f>申込書!K26</f>
        <v>0</v>
      </c>
      <c r="L101" s="1"/>
    </row>
    <row r="102" spans="2:12" ht="23.25" customHeight="1" x14ac:dyDescent="0.15">
      <c r="B102" s="1"/>
      <c r="C102" s="20">
        <f>申込書!C27</f>
        <v>0</v>
      </c>
      <c r="D102" s="20">
        <f>申込書!D27</f>
        <v>0</v>
      </c>
      <c r="E102" s="90">
        <f>申込書!E27</f>
        <v>0</v>
      </c>
      <c r="F102" s="90"/>
      <c r="G102" s="90"/>
      <c r="H102" s="90"/>
      <c r="I102" s="20">
        <f>申込書!I27</f>
        <v>0</v>
      </c>
      <c r="J102" s="20">
        <f>申込書!J27</f>
        <v>0</v>
      </c>
      <c r="K102" s="22">
        <f>申込書!K27</f>
        <v>0</v>
      </c>
      <c r="L102" s="1"/>
    </row>
    <row r="103" spans="2:12" ht="23.25" customHeight="1" x14ac:dyDescent="0.15">
      <c r="B103" s="1"/>
      <c r="C103" s="20">
        <f>申込書!C28</f>
        <v>0</v>
      </c>
      <c r="D103" s="20">
        <f>申込書!D28</f>
        <v>0</v>
      </c>
      <c r="E103" s="90">
        <f>申込書!E28</f>
        <v>0</v>
      </c>
      <c r="F103" s="90"/>
      <c r="G103" s="90"/>
      <c r="H103" s="90"/>
      <c r="I103" s="20">
        <f>申込書!I28</f>
        <v>0</v>
      </c>
      <c r="J103" s="20">
        <f>申込書!J28</f>
        <v>0</v>
      </c>
      <c r="K103" s="22">
        <f>申込書!K28</f>
        <v>0</v>
      </c>
      <c r="L103" s="1"/>
    </row>
    <row r="104" spans="2:12" ht="23.25" customHeight="1" x14ac:dyDescent="0.15">
      <c r="B104" s="1"/>
      <c r="C104" s="20">
        <f>申込書!C29</f>
        <v>0</v>
      </c>
      <c r="D104" s="20">
        <f>申込書!D29</f>
        <v>0</v>
      </c>
      <c r="E104" s="90">
        <f>申込書!E29</f>
        <v>0</v>
      </c>
      <c r="F104" s="90"/>
      <c r="G104" s="90"/>
      <c r="H104" s="90"/>
      <c r="I104" s="20">
        <f>申込書!I29</f>
        <v>0</v>
      </c>
      <c r="J104" s="20">
        <f>申込書!J29</f>
        <v>0</v>
      </c>
      <c r="K104" s="22">
        <f>申込書!K29</f>
        <v>0</v>
      </c>
      <c r="L104" s="1"/>
    </row>
    <row r="105" spans="2:12" ht="23.25" customHeight="1" x14ac:dyDescent="0.15">
      <c r="B105" s="1"/>
      <c r="C105" s="20">
        <f>申込書!C30</f>
        <v>0</v>
      </c>
      <c r="D105" s="20">
        <f>申込書!D30</f>
        <v>0</v>
      </c>
      <c r="E105" s="90">
        <f>申込書!E30</f>
        <v>0</v>
      </c>
      <c r="F105" s="90"/>
      <c r="G105" s="90"/>
      <c r="H105" s="90"/>
      <c r="I105" s="20">
        <f>申込書!I30</f>
        <v>0</v>
      </c>
      <c r="J105" s="20">
        <f>申込書!J30</f>
        <v>0</v>
      </c>
      <c r="K105" s="22">
        <f>申込書!K30</f>
        <v>0</v>
      </c>
      <c r="L105" s="1"/>
    </row>
    <row r="106" spans="2:12" ht="23.25" customHeight="1" x14ac:dyDescent="0.15">
      <c r="B106" s="1"/>
      <c r="C106" s="20">
        <f>申込書!C31</f>
        <v>0</v>
      </c>
      <c r="D106" s="20">
        <f>申込書!D31</f>
        <v>0</v>
      </c>
      <c r="E106" s="90">
        <f>申込書!E31</f>
        <v>0</v>
      </c>
      <c r="F106" s="90"/>
      <c r="G106" s="90"/>
      <c r="H106" s="90"/>
      <c r="I106" s="20">
        <f>申込書!I31</f>
        <v>0</v>
      </c>
      <c r="J106" s="20">
        <f>申込書!J31</f>
        <v>0</v>
      </c>
      <c r="K106" s="22">
        <f>申込書!K31</f>
        <v>0</v>
      </c>
      <c r="L106" s="1"/>
    </row>
    <row r="107" spans="2:12" ht="23.25" customHeight="1" thickBot="1" x14ac:dyDescent="0.2">
      <c r="B107" s="1"/>
      <c r="C107" s="20">
        <f>申込書!C32</f>
        <v>0</v>
      </c>
      <c r="D107" s="20">
        <f>申込書!D32</f>
        <v>0</v>
      </c>
      <c r="E107" s="90">
        <f>申込書!E32</f>
        <v>0</v>
      </c>
      <c r="F107" s="90"/>
      <c r="G107" s="90"/>
      <c r="H107" s="90"/>
      <c r="I107" s="20">
        <f>申込書!I32</f>
        <v>0</v>
      </c>
      <c r="J107" s="20">
        <f>申込書!J32</f>
        <v>0</v>
      </c>
      <c r="K107" s="22">
        <f>申込書!K32</f>
        <v>0</v>
      </c>
      <c r="L107" s="1"/>
    </row>
    <row r="108" spans="2:12" ht="24.75" customHeight="1" thickBot="1" x14ac:dyDescent="0.2">
      <c r="B108" s="1"/>
      <c r="C108" s="81" t="s">
        <v>20</v>
      </c>
      <c r="D108" s="82"/>
      <c r="E108" s="82"/>
      <c r="F108" s="82"/>
      <c r="G108" s="82"/>
      <c r="H108" s="82"/>
      <c r="I108" s="83"/>
      <c r="J108" s="21">
        <f>SUM(J98:J107)</f>
        <v>0</v>
      </c>
      <c r="K108" s="32">
        <f>SUM(K98:K107)</f>
        <v>0</v>
      </c>
      <c r="L108" s="1"/>
    </row>
    <row r="109" spans="2:12" ht="138.75" customHeight="1" x14ac:dyDescent="0.15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2:12" ht="24" customHeight="1" x14ac:dyDescent="0.15">
      <c r="B110" s="1"/>
      <c r="C110" s="1"/>
      <c r="D110" s="37" t="s">
        <v>47</v>
      </c>
      <c r="E110" s="15"/>
      <c r="F110" s="15"/>
      <c r="G110" s="15"/>
      <c r="H110" s="15"/>
      <c r="I110" s="15"/>
      <c r="J110" s="15"/>
      <c r="K110" s="15"/>
      <c r="L110" s="15"/>
    </row>
    <row r="111" spans="2:12" ht="9" customHeight="1" x14ac:dyDescent="0.15">
      <c r="B111" s="1"/>
      <c r="C111" s="1"/>
      <c r="D111" s="15"/>
      <c r="E111" s="15"/>
      <c r="F111" s="15"/>
      <c r="G111" s="15"/>
      <c r="H111" s="15"/>
      <c r="I111" s="15"/>
      <c r="J111" s="15"/>
      <c r="K111" s="15"/>
      <c r="L111" s="15"/>
    </row>
    <row r="112" spans="2:12" ht="24.75" customHeight="1" x14ac:dyDescent="0.15">
      <c r="B112" s="1"/>
      <c r="C112" s="24" t="s">
        <v>37</v>
      </c>
      <c r="D112" s="29">
        <f>申込書!K6</f>
        <v>0</v>
      </c>
      <c r="E112" s="1" t="s">
        <v>46</v>
      </c>
      <c r="F112" s="1"/>
      <c r="G112" s="1"/>
      <c r="H112" s="1"/>
      <c r="I112" s="1"/>
      <c r="J112" s="1"/>
      <c r="K112" s="1"/>
      <c r="L112" s="15"/>
    </row>
    <row r="113" spans="2:12" ht="11.25" customHeight="1" x14ac:dyDescent="0.15">
      <c r="B113" s="1"/>
      <c r="C113" s="15"/>
      <c r="D113" s="15"/>
      <c r="E113" s="15"/>
      <c r="F113" s="15"/>
      <c r="G113" s="15"/>
      <c r="H113" s="15"/>
      <c r="I113" s="15"/>
      <c r="J113" s="15"/>
      <c r="K113" s="15"/>
      <c r="L113" s="15"/>
    </row>
    <row r="114" spans="2:12" ht="30.75" customHeight="1" x14ac:dyDescent="0.15">
      <c r="B114" s="1"/>
      <c r="C114" s="89" t="s">
        <v>27</v>
      </c>
      <c r="D114" s="89"/>
      <c r="E114" s="15"/>
      <c r="F114" s="15"/>
      <c r="G114" s="15"/>
      <c r="H114" s="15"/>
      <c r="I114" s="15"/>
      <c r="J114" s="15"/>
      <c r="K114" s="15"/>
      <c r="L114" s="15"/>
    </row>
    <row r="115" spans="2:12" ht="30.75" customHeight="1" x14ac:dyDescent="0.15">
      <c r="B115" s="1"/>
      <c r="C115" s="89" t="s">
        <v>28</v>
      </c>
      <c r="D115" s="89"/>
      <c r="E115" s="15"/>
      <c r="F115" s="15"/>
      <c r="G115" s="15"/>
      <c r="H115" s="15"/>
      <c r="I115" s="15"/>
      <c r="J115" s="16" t="s">
        <v>29</v>
      </c>
      <c r="K115" s="15"/>
      <c r="L115" s="15"/>
    </row>
    <row r="116" spans="2:12" ht="17.25" customHeight="1" x14ac:dyDescent="0.15">
      <c r="C116" s="41"/>
    </row>
    <row r="117" spans="2:12" ht="33" customHeight="1" x14ac:dyDescent="0.15">
      <c r="B117" s="1"/>
      <c r="C117" s="91" t="s">
        <v>53</v>
      </c>
      <c r="D117" s="91"/>
      <c r="E117" s="91"/>
      <c r="F117" s="91"/>
      <c r="G117" s="91"/>
      <c r="H117" s="91"/>
      <c r="I117" s="91"/>
      <c r="J117" s="91"/>
      <c r="K117" s="91"/>
      <c r="L117" s="1"/>
    </row>
    <row r="118" spans="2:12" s="40" customFormat="1" ht="21" customHeight="1" x14ac:dyDescent="0.15">
      <c r="B118" s="3"/>
      <c r="C118" s="4" t="s">
        <v>0</v>
      </c>
      <c r="D118" s="118" t="str">
        <f>申込書!D6</f>
        <v>年        月       日</v>
      </c>
      <c r="E118" s="119"/>
      <c r="F118" s="120"/>
      <c r="G118" s="4" t="s">
        <v>2</v>
      </c>
      <c r="H118" s="62" t="str">
        <f>申込書!H6</f>
        <v>年       月     　日</v>
      </c>
      <c r="I118" s="62"/>
      <c r="J118" s="23" t="s">
        <v>3</v>
      </c>
      <c r="K118" s="27">
        <f>申込書!K6</f>
        <v>0</v>
      </c>
      <c r="L118" s="3"/>
    </row>
    <row r="119" spans="2:12" ht="18.75" customHeight="1" x14ac:dyDescent="0.15"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</row>
    <row r="120" spans="2:12" ht="21" customHeight="1" x14ac:dyDescent="0.15">
      <c r="B120" s="1"/>
      <c r="C120" s="58" t="s">
        <v>5</v>
      </c>
      <c r="D120" s="59"/>
      <c r="E120" s="1"/>
      <c r="F120" s="1"/>
      <c r="G120" s="1"/>
      <c r="H120" s="1"/>
      <c r="I120" s="1"/>
      <c r="J120" s="1"/>
      <c r="K120" s="1"/>
      <c r="L120" s="1"/>
    </row>
    <row r="121" spans="2:12" ht="23.25" customHeight="1" x14ac:dyDescent="0.15">
      <c r="B121" s="1"/>
      <c r="C121" s="74" t="s">
        <v>6</v>
      </c>
      <c r="D121" s="74"/>
      <c r="E121" s="75">
        <f>申込書!E9</f>
        <v>0</v>
      </c>
      <c r="F121" s="75"/>
      <c r="G121" s="75"/>
      <c r="H121" s="75"/>
      <c r="I121" s="75"/>
      <c r="J121" s="75"/>
      <c r="K121" s="75"/>
      <c r="L121" s="1"/>
    </row>
    <row r="122" spans="2:12" ht="23.25" customHeight="1" x14ac:dyDescent="0.15">
      <c r="B122" s="1"/>
      <c r="C122" s="74" t="s">
        <v>7</v>
      </c>
      <c r="D122" s="74"/>
      <c r="E122" s="76" t="str">
        <f>IF($E$10="","",$E$10)</f>
        <v/>
      </c>
      <c r="F122" s="76"/>
      <c r="G122" s="76"/>
      <c r="H122" s="76"/>
      <c r="I122" s="76"/>
      <c r="J122" s="76"/>
      <c r="K122" s="76"/>
      <c r="L122" s="1"/>
    </row>
    <row r="123" spans="2:12" ht="23.25" customHeight="1" x14ac:dyDescent="0.15">
      <c r="B123" s="1"/>
      <c r="C123" s="74" t="s">
        <v>4</v>
      </c>
      <c r="D123" s="74"/>
      <c r="E123" s="75">
        <f>申込書!E11</f>
        <v>0</v>
      </c>
      <c r="F123" s="75"/>
      <c r="G123" s="75"/>
      <c r="H123" s="75"/>
      <c r="I123" s="75"/>
      <c r="J123" s="75"/>
      <c r="K123" s="75"/>
      <c r="L123" s="1"/>
    </row>
    <row r="124" spans="2:12" ht="23.25" customHeight="1" x14ac:dyDescent="0.15">
      <c r="B124" s="1"/>
      <c r="C124" s="92" t="s">
        <v>42</v>
      </c>
      <c r="D124" s="43" t="s">
        <v>22</v>
      </c>
      <c r="E124" s="109" t="str">
        <f>IF($E$12="","",$E$12)</f>
        <v/>
      </c>
      <c r="F124" s="110"/>
      <c r="G124" s="110"/>
      <c r="H124" s="110"/>
      <c r="I124" s="110"/>
      <c r="J124" s="110"/>
      <c r="K124" s="111"/>
      <c r="L124" s="1"/>
    </row>
    <row r="125" spans="2:12" ht="23.25" customHeight="1" x14ac:dyDescent="0.15">
      <c r="B125" s="1"/>
      <c r="C125" s="93"/>
      <c r="D125" s="95" t="s">
        <v>41</v>
      </c>
      <c r="E125" s="97">
        <f>$E$13</f>
        <v>0</v>
      </c>
      <c r="F125" s="98"/>
      <c r="G125" s="98"/>
      <c r="H125" s="98"/>
      <c r="I125" s="98"/>
      <c r="J125" s="98"/>
      <c r="K125" s="99"/>
      <c r="L125" s="1"/>
    </row>
    <row r="126" spans="2:12" ht="23.25" customHeight="1" x14ac:dyDescent="0.15">
      <c r="B126" s="1"/>
      <c r="C126" s="94"/>
      <c r="D126" s="96"/>
      <c r="E126" s="100">
        <f>$E$14</f>
        <v>0</v>
      </c>
      <c r="F126" s="101"/>
      <c r="G126" s="101"/>
      <c r="H126" s="101"/>
      <c r="I126" s="101"/>
      <c r="J126" s="101"/>
      <c r="K126" s="102"/>
      <c r="L126" s="1"/>
    </row>
    <row r="127" spans="2:12" ht="23.25" customHeight="1" x14ac:dyDescent="0.15">
      <c r="B127" s="1"/>
      <c r="C127" s="74" t="s">
        <v>8</v>
      </c>
      <c r="D127" s="74"/>
      <c r="E127" s="75">
        <f>申込書!E15</f>
        <v>0</v>
      </c>
      <c r="F127" s="75"/>
      <c r="G127" s="75"/>
      <c r="H127" s="75"/>
      <c r="I127" s="75"/>
      <c r="J127" s="75"/>
      <c r="K127" s="75"/>
      <c r="L127" s="1"/>
    </row>
    <row r="128" spans="2:12" ht="23.25" customHeight="1" x14ac:dyDescent="0.15">
      <c r="B128" s="1"/>
      <c r="C128" s="74" t="s">
        <v>9</v>
      </c>
      <c r="D128" s="74"/>
      <c r="E128" s="75">
        <f>申込書!E16</f>
        <v>0</v>
      </c>
      <c r="F128" s="75"/>
      <c r="G128" s="75"/>
      <c r="H128" s="75"/>
      <c r="I128" s="75"/>
      <c r="J128" s="75"/>
      <c r="K128" s="75"/>
      <c r="L128" s="1"/>
    </row>
    <row r="129" spans="2:12" ht="23.25" customHeight="1" x14ac:dyDescent="0.15">
      <c r="B129" s="1"/>
      <c r="C129" s="74" t="s">
        <v>10</v>
      </c>
      <c r="D129" s="74"/>
      <c r="E129" s="75">
        <f>申込書!E17</f>
        <v>0</v>
      </c>
      <c r="F129" s="75"/>
      <c r="G129" s="75"/>
      <c r="H129" s="75"/>
      <c r="I129" s="75"/>
      <c r="J129" s="75"/>
      <c r="K129" s="75"/>
      <c r="L129" s="1"/>
    </row>
    <row r="130" spans="2:12" ht="19.5" customHeight="1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23.25" customHeight="1" x14ac:dyDescent="0.15">
      <c r="B131" s="1"/>
      <c r="C131" s="14" t="s">
        <v>13</v>
      </c>
      <c r="D131" s="14" t="s">
        <v>14</v>
      </c>
      <c r="E131" s="114" t="s">
        <v>15</v>
      </c>
      <c r="F131" s="114"/>
      <c r="G131" s="114"/>
      <c r="H131" s="114"/>
      <c r="I131" s="14" t="s">
        <v>16</v>
      </c>
      <c r="J131" s="14" t="s">
        <v>17</v>
      </c>
      <c r="K131" s="14" t="s">
        <v>30</v>
      </c>
      <c r="L131" s="1"/>
    </row>
    <row r="132" spans="2:12" ht="23.25" customHeight="1" x14ac:dyDescent="0.15">
      <c r="B132" s="1"/>
      <c r="C132" s="20">
        <f>申込書!C23</f>
        <v>0</v>
      </c>
      <c r="D132" s="20">
        <f>申込書!D23</f>
        <v>0</v>
      </c>
      <c r="E132" s="115">
        <f>申込書!E23</f>
        <v>0</v>
      </c>
      <c r="F132" s="116"/>
      <c r="G132" s="116"/>
      <c r="H132" s="117"/>
      <c r="I132" s="20">
        <f>申込書!I23</f>
        <v>0</v>
      </c>
      <c r="J132" s="20">
        <f>申込書!J23</f>
        <v>0</v>
      </c>
      <c r="K132" s="22">
        <f>申込書!K23</f>
        <v>0</v>
      </c>
      <c r="L132" s="1"/>
    </row>
    <row r="133" spans="2:12" ht="23.25" customHeight="1" x14ac:dyDescent="0.15">
      <c r="B133" s="1"/>
      <c r="C133" s="20">
        <f>申込書!C24</f>
        <v>0</v>
      </c>
      <c r="D133" s="20">
        <f>申込書!D24</f>
        <v>0</v>
      </c>
      <c r="E133" s="115">
        <f>申込書!E24</f>
        <v>0</v>
      </c>
      <c r="F133" s="116"/>
      <c r="G133" s="116"/>
      <c r="H133" s="117"/>
      <c r="I133" s="20">
        <f>申込書!I24</f>
        <v>0</v>
      </c>
      <c r="J133" s="20">
        <f>申込書!J24</f>
        <v>0</v>
      </c>
      <c r="K133" s="22">
        <f>申込書!K24</f>
        <v>0</v>
      </c>
      <c r="L133" s="1"/>
    </row>
    <row r="134" spans="2:12" ht="23.25" customHeight="1" x14ac:dyDescent="0.15">
      <c r="B134" s="1"/>
      <c r="C134" s="20">
        <f>申込書!C25</f>
        <v>0</v>
      </c>
      <c r="D134" s="20">
        <f>申込書!D25</f>
        <v>0</v>
      </c>
      <c r="E134" s="115">
        <f>申込書!E25</f>
        <v>0</v>
      </c>
      <c r="F134" s="116"/>
      <c r="G134" s="116"/>
      <c r="H134" s="117"/>
      <c r="I134" s="20">
        <f>申込書!I25</f>
        <v>0</v>
      </c>
      <c r="J134" s="20">
        <f>申込書!J25</f>
        <v>0</v>
      </c>
      <c r="K134" s="22">
        <f>申込書!K25</f>
        <v>0</v>
      </c>
      <c r="L134" s="1"/>
    </row>
    <row r="135" spans="2:12" ht="23.25" customHeight="1" x14ac:dyDescent="0.15">
      <c r="B135" s="1"/>
      <c r="C135" s="20">
        <f>申込書!C26</f>
        <v>0</v>
      </c>
      <c r="D135" s="20">
        <f>申込書!D26</f>
        <v>0</v>
      </c>
      <c r="E135" s="115">
        <f>申込書!E26</f>
        <v>0</v>
      </c>
      <c r="F135" s="116"/>
      <c r="G135" s="116"/>
      <c r="H135" s="117"/>
      <c r="I135" s="20">
        <f>申込書!I26</f>
        <v>0</v>
      </c>
      <c r="J135" s="20">
        <f>申込書!J26</f>
        <v>0</v>
      </c>
      <c r="K135" s="22">
        <f>申込書!K26</f>
        <v>0</v>
      </c>
      <c r="L135" s="1"/>
    </row>
    <row r="136" spans="2:12" ht="23.25" customHeight="1" x14ac:dyDescent="0.15">
      <c r="B136" s="1"/>
      <c r="C136" s="20">
        <f>申込書!C27</f>
        <v>0</v>
      </c>
      <c r="D136" s="20">
        <f>申込書!D27</f>
        <v>0</v>
      </c>
      <c r="E136" s="115">
        <f>申込書!E27</f>
        <v>0</v>
      </c>
      <c r="F136" s="116"/>
      <c r="G136" s="116"/>
      <c r="H136" s="117"/>
      <c r="I136" s="20">
        <f>申込書!I27</f>
        <v>0</v>
      </c>
      <c r="J136" s="20">
        <f>申込書!J27</f>
        <v>0</v>
      </c>
      <c r="K136" s="22">
        <f>申込書!K27</f>
        <v>0</v>
      </c>
      <c r="L136" s="1"/>
    </row>
    <row r="137" spans="2:12" ht="23.25" customHeight="1" x14ac:dyDescent="0.15">
      <c r="B137" s="1"/>
      <c r="C137" s="20">
        <f>申込書!C28</f>
        <v>0</v>
      </c>
      <c r="D137" s="20">
        <f>申込書!D28</f>
        <v>0</v>
      </c>
      <c r="E137" s="115">
        <f>申込書!E28</f>
        <v>0</v>
      </c>
      <c r="F137" s="116"/>
      <c r="G137" s="116"/>
      <c r="H137" s="117"/>
      <c r="I137" s="20">
        <f>申込書!I28</f>
        <v>0</v>
      </c>
      <c r="J137" s="20">
        <f>申込書!J28</f>
        <v>0</v>
      </c>
      <c r="K137" s="22">
        <f>申込書!K28</f>
        <v>0</v>
      </c>
      <c r="L137" s="1"/>
    </row>
    <row r="138" spans="2:12" ht="23.25" customHeight="1" x14ac:dyDescent="0.15">
      <c r="B138" s="1"/>
      <c r="C138" s="20">
        <f>申込書!C29</f>
        <v>0</v>
      </c>
      <c r="D138" s="20">
        <f>申込書!D29</f>
        <v>0</v>
      </c>
      <c r="E138" s="115">
        <f>申込書!E29</f>
        <v>0</v>
      </c>
      <c r="F138" s="116"/>
      <c r="G138" s="116"/>
      <c r="H138" s="117"/>
      <c r="I138" s="20">
        <f>申込書!I29</f>
        <v>0</v>
      </c>
      <c r="J138" s="20">
        <f>申込書!J29</f>
        <v>0</v>
      </c>
      <c r="K138" s="22">
        <f>申込書!K29</f>
        <v>0</v>
      </c>
      <c r="L138" s="1"/>
    </row>
    <row r="139" spans="2:12" ht="23.25" customHeight="1" x14ac:dyDescent="0.15">
      <c r="B139" s="1"/>
      <c r="C139" s="20">
        <f>申込書!C30</f>
        <v>0</v>
      </c>
      <c r="D139" s="20">
        <f>申込書!D30</f>
        <v>0</v>
      </c>
      <c r="E139" s="115">
        <f>申込書!E30</f>
        <v>0</v>
      </c>
      <c r="F139" s="116"/>
      <c r="G139" s="116"/>
      <c r="H139" s="117"/>
      <c r="I139" s="20">
        <f>申込書!I30</f>
        <v>0</v>
      </c>
      <c r="J139" s="20">
        <f>申込書!J30</f>
        <v>0</v>
      </c>
      <c r="K139" s="22">
        <f>申込書!K30</f>
        <v>0</v>
      </c>
      <c r="L139" s="1"/>
    </row>
    <row r="140" spans="2:12" ht="23.25" customHeight="1" x14ac:dyDescent="0.15">
      <c r="B140" s="1"/>
      <c r="C140" s="20">
        <f>申込書!C31</f>
        <v>0</v>
      </c>
      <c r="D140" s="20">
        <f>申込書!D31</f>
        <v>0</v>
      </c>
      <c r="E140" s="115">
        <f>申込書!E31</f>
        <v>0</v>
      </c>
      <c r="F140" s="116"/>
      <c r="G140" s="116"/>
      <c r="H140" s="117"/>
      <c r="I140" s="20">
        <f>申込書!I31</f>
        <v>0</v>
      </c>
      <c r="J140" s="20">
        <f>申込書!J31</f>
        <v>0</v>
      </c>
      <c r="K140" s="22">
        <f>申込書!K31</f>
        <v>0</v>
      </c>
      <c r="L140" s="1"/>
    </row>
    <row r="141" spans="2:12" ht="23.25" customHeight="1" thickBot="1" x14ac:dyDescent="0.2">
      <c r="B141" s="1"/>
      <c r="C141" s="20">
        <f>申込書!C32</f>
        <v>0</v>
      </c>
      <c r="D141" s="20">
        <f>申込書!D32</f>
        <v>0</v>
      </c>
      <c r="E141" s="115">
        <f>申込書!E32</f>
        <v>0</v>
      </c>
      <c r="F141" s="116"/>
      <c r="G141" s="116"/>
      <c r="H141" s="117"/>
      <c r="I141" s="20">
        <f>申込書!I32</f>
        <v>0</v>
      </c>
      <c r="J141" s="20">
        <f>申込書!J32</f>
        <v>0</v>
      </c>
      <c r="K141" s="22">
        <f>申込書!K32</f>
        <v>0</v>
      </c>
      <c r="L141" s="1"/>
    </row>
    <row r="142" spans="2:12" ht="24.75" customHeight="1" thickBot="1" x14ac:dyDescent="0.2">
      <c r="B142" s="1"/>
      <c r="C142" s="81" t="s">
        <v>20</v>
      </c>
      <c r="D142" s="82"/>
      <c r="E142" s="82"/>
      <c r="F142" s="82"/>
      <c r="G142" s="82"/>
      <c r="H142" s="82"/>
      <c r="I142" s="83"/>
      <c r="J142" s="21">
        <f>SUM(J132:J141)</f>
        <v>0</v>
      </c>
      <c r="K142" s="32">
        <f>SUM(K132:K141)</f>
        <v>0</v>
      </c>
      <c r="L142" s="1"/>
    </row>
    <row r="143" spans="2:12" ht="36.75" customHeight="1" x14ac:dyDescent="0.15">
      <c r="B143" s="1"/>
      <c r="C143" s="1" t="s">
        <v>31</v>
      </c>
      <c r="D143" s="1"/>
      <c r="E143" s="1"/>
      <c r="F143" s="1"/>
      <c r="G143" s="1"/>
      <c r="H143" s="1"/>
      <c r="I143" s="112" t="s">
        <v>32</v>
      </c>
      <c r="J143" s="112"/>
      <c r="K143" s="112"/>
      <c r="L143" s="1"/>
    </row>
    <row r="144" spans="2:12" ht="27" customHeight="1" x14ac:dyDescent="0.15">
      <c r="B144" s="1"/>
      <c r="C144" s="89" t="s">
        <v>27</v>
      </c>
      <c r="D144" s="89"/>
      <c r="E144" s="15"/>
      <c r="F144" s="15"/>
      <c r="G144" s="15"/>
      <c r="H144" s="15"/>
      <c r="I144" s="15"/>
      <c r="J144" s="15"/>
      <c r="K144" s="15"/>
      <c r="L144" s="15"/>
    </row>
    <row r="145" spans="2:12" ht="27" customHeight="1" x14ac:dyDescent="0.15">
      <c r="B145" s="1"/>
      <c r="C145" s="89" t="s">
        <v>28</v>
      </c>
      <c r="D145" s="89"/>
      <c r="E145" s="15"/>
      <c r="F145" s="15"/>
      <c r="G145" s="15"/>
      <c r="H145" s="15"/>
      <c r="I145" s="15"/>
      <c r="J145" s="16" t="s">
        <v>29</v>
      </c>
      <c r="K145" s="15"/>
      <c r="L145" s="15"/>
    </row>
    <row r="146" spans="2:12" ht="35.25" customHeight="1" x14ac:dyDescent="0.15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</row>
    <row r="147" spans="2:12" ht="24" customHeight="1" x14ac:dyDescent="0.15">
      <c r="B147" s="1"/>
      <c r="C147" s="1"/>
      <c r="D147" s="45" t="s">
        <v>54</v>
      </c>
      <c r="E147" s="15"/>
      <c r="F147" s="15"/>
      <c r="G147" s="15"/>
      <c r="H147" s="15"/>
      <c r="I147" s="15"/>
      <c r="J147" s="15"/>
      <c r="K147" s="15"/>
      <c r="L147" s="15"/>
    </row>
    <row r="148" spans="2:12" ht="23.25" customHeight="1" x14ac:dyDescent="0.15">
      <c r="B148" s="1"/>
      <c r="C148" s="113"/>
      <c r="D148" s="113"/>
      <c r="E148" s="15" t="s">
        <v>23</v>
      </c>
      <c r="F148" s="15"/>
      <c r="G148" s="89" t="s">
        <v>33</v>
      </c>
      <c r="H148" s="89"/>
      <c r="I148" s="89"/>
      <c r="J148" s="15"/>
      <c r="K148" s="15"/>
      <c r="L148" s="15"/>
    </row>
    <row r="149" spans="2:12" ht="48.75" customHeight="1" x14ac:dyDescent="0.15">
      <c r="B149" s="1"/>
      <c r="C149" s="25" t="s">
        <v>38</v>
      </c>
      <c r="D149" s="28">
        <f>申込書!K6</f>
        <v>0</v>
      </c>
      <c r="E149" s="15" t="s">
        <v>39</v>
      </c>
      <c r="F149" s="15"/>
      <c r="G149" s="15"/>
      <c r="H149" s="15"/>
      <c r="I149" s="15"/>
      <c r="J149" s="15"/>
      <c r="K149" s="15"/>
      <c r="L149" s="15"/>
    </row>
    <row r="150" spans="2:12" ht="23.25" customHeight="1" x14ac:dyDescent="0.15">
      <c r="B150" s="1"/>
      <c r="C150" s="89" t="s">
        <v>34</v>
      </c>
      <c r="D150" s="89"/>
      <c r="E150" s="15"/>
      <c r="F150" s="15"/>
      <c r="G150" s="15"/>
      <c r="H150" s="15"/>
      <c r="I150" s="15"/>
      <c r="J150" s="15"/>
      <c r="K150" s="15"/>
      <c r="L150" s="15"/>
    </row>
    <row r="151" spans="2:12" ht="23.25" customHeight="1" x14ac:dyDescent="0.15">
      <c r="B151" s="1"/>
      <c r="C151" s="89" t="s">
        <v>35</v>
      </c>
      <c r="D151" s="89"/>
      <c r="E151" s="15"/>
      <c r="F151" s="15"/>
      <c r="G151" s="15"/>
      <c r="H151" s="15"/>
      <c r="I151" s="15"/>
      <c r="J151" s="16" t="s">
        <v>29</v>
      </c>
      <c r="K151" s="15"/>
      <c r="L151" s="15"/>
    </row>
    <row r="152" spans="2:12" ht="7.5" customHeight="1" x14ac:dyDescent="0.15"/>
  </sheetData>
  <mergeCells count="163">
    <mergeCell ref="E9:K9"/>
    <mergeCell ref="D6:F6"/>
    <mergeCell ref="D47:F47"/>
    <mergeCell ref="D84:F84"/>
    <mergeCell ref="N4:Q7"/>
    <mergeCell ref="C38:D38"/>
    <mergeCell ref="E14:K14"/>
    <mergeCell ref="H39:K39"/>
    <mergeCell ref="H40:K40"/>
    <mergeCell ref="C83:K83"/>
    <mergeCell ref="H84:I84"/>
    <mergeCell ref="E71:H71"/>
    <mergeCell ref="E63:H63"/>
    <mergeCell ref="E64:H64"/>
    <mergeCell ref="E65:H65"/>
    <mergeCell ref="E66:H66"/>
    <mergeCell ref="E67:H67"/>
    <mergeCell ref="E61:H61"/>
    <mergeCell ref="E62:H62"/>
    <mergeCell ref="C60:H60"/>
    <mergeCell ref="I60:K60"/>
    <mergeCell ref="E53:K53"/>
    <mergeCell ref="C56:D56"/>
    <mergeCell ref="E56:K56"/>
    <mergeCell ref="C121:D121"/>
    <mergeCell ref="E121:K121"/>
    <mergeCell ref="C117:K117"/>
    <mergeCell ref="H118:I118"/>
    <mergeCell ref="C120:D120"/>
    <mergeCell ref="D118:F118"/>
    <mergeCell ref="C122:D122"/>
    <mergeCell ref="E122:K122"/>
    <mergeCell ref="C123:D123"/>
    <mergeCell ref="E123:K123"/>
    <mergeCell ref="E124:K124"/>
    <mergeCell ref="C124:C126"/>
    <mergeCell ref="D125:D126"/>
    <mergeCell ref="E125:K125"/>
    <mergeCell ref="E126:K126"/>
    <mergeCell ref="C127:D127"/>
    <mergeCell ref="E127:K127"/>
    <mergeCell ref="C128:D128"/>
    <mergeCell ref="E128:K128"/>
    <mergeCell ref="C129:D129"/>
    <mergeCell ref="E129:K129"/>
    <mergeCell ref="C142:I142"/>
    <mergeCell ref="E131:H131"/>
    <mergeCell ref="E132:H132"/>
    <mergeCell ref="E133:H133"/>
    <mergeCell ref="E134:H134"/>
    <mergeCell ref="E135:H135"/>
    <mergeCell ref="E136:H136"/>
    <mergeCell ref="E137:H137"/>
    <mergeCell ref="E138:H138"/>
    <mergeCell ref="E139:H139"/>
    <mergeCell ref="E140:H140"/>
    <mergeCell ref="E141:H141"/>
    <mergeCell ref="C150:D150"/>
    <mergeCell ref="C151:D151"/>
    <mergeCell ref="I143:K143"/>
    <mergeCell ref="C144:D144"/>
    <mergeCell ref="C145:D145"/>
    <mergeCell ref="C148:D148"/>
    <mergeCell ref="G148:I148"/>
    <mergeCell ref="C87:D87"/>
    <mergeCell ref="E87:K87"/>
    <mergeCell ref="E104:H104"/>
    <mergeCell ref="E97:H97"/>
    <mergeCell ref="E98:H98"/>
    <mergeCell ref="C93:D93"/>
    <mergeCell ref="E93:K93"/>
    <mergeCell ref="C94:D94"/>
    <mergeCell ref="E94:K94"/>
    <mergeCell ref="C95:D95"/>
    <mergeCell ref="E95:K95"/>
    <mergeCell ref="E99:H99"/>
    <mergeCell ref="E100:H100"/>
    <mergeCell ref="E101:H101"/>
    <mergeCell ref="E102:H102"/>
    <mergeCell ref="E103:H103"/>
    <mergeCell ref="C115:D115"/>
    <mergeCell ref="C86:D86"/>
    <mergeCell ref="C88:D88"/>
    <mergeCell ref="E88:K88"/>
    <mergeCell ref="C89:D89"/>
    <mergeCell ref="E89:K89"/>
    <mergeCell ref="E90:K90"/>
    <mergeCell ref="C90:C92"/>
    <mergeCell ref="D91:D92"/>
    <mergeCell ref="E91:K91"/>
    <mergeCell ref="E92:K92"/>
    <mergeCell ref="C114:D114"/>
    <mergeCell ref="E105:H105"/>
    <mergeCell ref="E106:H106"/>
    <mergeCell ref="E107:H107"/>
    <mergeCell ref="C108:I108"/>
    <mergeCell ref="C58:D58"/>
    <mergeCell ref="E58:K58"/>
    <mergeCell ref="C46:K46"/>
    <mergeCell ref="H47:I47"/>
    <mergeCell ref="C53:C55"/>
    <mergeCell ref="D54:D55"/>
    <mergeCell ref="E54:K54"/>
    <mergeCell ref="E55:K55"/>
    <mergeCell ref="C79:L79"/>
    <mergeCell ref="C77:L77"/>
    <mergeCell ref="C80:L80"/>
    <mergeCell ref="C75:K75"/>
    <mergeCell ref="J73:K73"/>
    <mergeCell ref="C73:I73"/>
    <mergeCell ref="C76:L76"/>
    <mergeCell ref="E68:H68"/>
    <mergeCell ref="E69:H69"/>
    <mergeCell ref="E70:H70"/>
    <mergeCell ref="C72:I72"/>
    <mergeCell ref="C57:D57"/>
    <mergeCell ref="E57:K57"/>
    <mergeCell ref="C50:D50"/>
    <mergeCell ref="E50:K50"/>
    <mergeCell ref="C51:D51"/>
    <mergeCell ref="E51:K51"/>
    <mergeCell ref="C52:D52"/>
    <mergeCell ref="E52:K52"/>
    <mergeCell ref="E13:K13"/>
    <mergeCell ref="C20:D20"/>
    <mergeCell ref="C49:D49"/>
    <mergeCell ref="E29:H29"/>
    <mergeCell ref="E24:H24"/>
    <mergeCell ref="E25:H25"/>
    <mergeCell ref="E26:H26"/>
    <mergeCell ref="E27:H27"/>
    <mergeCell ref="E28:H28"/>
    <mergeCell ref="E30:H30"/>
    <mergeCell ref="E31:H31"/>
    <mergeCell ref="E32:H32"/>
    <mergeCell ref="C33:I33"/>
    <mergeCell ref="C34:I34"/>
    <mergeCell ref="H38:I38"/>
    <mergeCell ref="H41:J41"/>
    <mergeCell ref="E19:H19"/>
    <mergeCell ref="E20:H20"/>
    <mergeCell ref="J34:K34"/>
    <mergeCell ref="E22:H22"/>
    <mergeCell ref="C3:K3"/>
    <mergeCell ref="C11:D11"/>
    <mergeCell ref="C10:D10"/>
    <mergeCell ref="C9:D9"/>
    <mergeCell ref="C8:D8"/>
    <mergeCell ref="C4:K4"/>
    <mergeCell ref="H6:I6"/>
    <mergeCell ref="C12:C14"/>
    <mergeCell ref="D13:D14"/>
    <mergeCell ref="E23:H23"/>
    <mergeCell ref="E10:K10"/>
    <mergeCell ref="E11:K11"/>
    <mergeCell ref="C15:D15"/>
    <mergeCell ref="C16:D16"/>
    <mergeCell ref="C17:D17"/>
    <mergeCell ref="E16:K16"/>
    <mergeCell ref="E15:K15"/>
    <mergeCell ref="E17:K17"/>
    <mergeCell ref="E12:K12"/>
    <mergeCell ref="C19:D19"/>
  </mergeCells>
  <phoneticPr fontId="1"/>
  <printOptions horizontalCentered="1"/>
  <pageMargins left="0.11811023622047245" right="0.11811023622047245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Hayase</dc:creator>
  <cp:lastModifiedBy>樫本 稔</cp:lastModifiedBy>
  <cp:lastPrinted>2017-09-11T08:02:06Z</cp:lastPrinted>
  <dcterms:created xsi:type="dcterms:W3CDTF">2017-08-28T06:13:25Z</dcterms:created>
  <dcterms:modified xsi:type="dcterms:W3CDTF">2023-11-24T01:26:11Z</dcterms:modified>
</cp:coreProperties>
</file>